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37" i="1" l="1"/>
  <c r="F10" i="1" l="1"/>
  <c r="F15" i="1" s="1"/>
  <c r="F20" i="1" s="1"/>
  <c r="F26" i="1" s="1"/>
  <c r="F41" i="1" l="1"/>
  <c r="F47" i="1" s="1"/>
  <c r="F51" i="1" s="1"/>
  <c r="F57" i="1" s="1"/>
  <c r="F63" i="1" s="1"/>
</calcChain>
</file>

<file path=xl/sharedStrings.xml><?xml version="1.0" encoding="utf-8"?>
<sst xmlns="http://schemas.openxmlformats.org/spreadsheetml/2006/main" count="88" uniqueCount="55">
  <si>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</si>
  <si>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</si>
  <si>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</si>
  <si>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</si>
  <si>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</si>
  <si>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</si>
  <si>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</si>
  <si>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</si>
  <si>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</si>
  <si>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</si>
  <si>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</si>
  <si>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</si>
  <si>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</si>
  <si>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</si>
  <si>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</si>
  <si>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</si>
  <si>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</si>
  <si>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</si>
  <si>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</si>
  <si>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</si>
  <si>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</si>
  <si>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</si>
  <si>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</si>
  <si>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</si>
  <si>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</si>
  <si>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</si>
  <si>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</si>
  <si>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</si>
  <si>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</si>
  <si>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</si>
  <si>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</si>
  <si>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</si>
  <si>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</si>
  <si>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</si>
  <si>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</si>
  <si>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</si>
  <si>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</si>
  <si>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</si>
  <si>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</si>
  <si>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</si>
  <si>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</si>
  <si>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</si>
  <si>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</si>
  <si>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</si>
  <si>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</si>
  <si>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</si>
  <si>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</si>
  <si>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</si>
  <si>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Z/103</t>
  </si>
  <si>
    <t>školní družina</t>
  </si>
  <si>
    <t>ZŠ a MŠ</t>
  </si>
  <si>
    <t>stav UR k 31.3.2018 :</t>
  </si>
  <si>
    <t>Z/104</t>
  </si>
  <si>
    <t>stav UR k 2.5.2018</t>
  </si>
  <si>
    <t>Paragraf, 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</si>
</sst>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4" xfId="1" applyFont="1" applyFill="1" applyBorder="1" applyAlignment="1">
      <alignment horizontal="center" wrapText="1"/>
    </xf>
    <xf numFmtId="43" fontId="11" fillId="3" borderId="15" xfId="1" applyFont="1" applyFill="1" applyBorder="1" applyAlignment="1">
      <alignment horizontal="center"/>
    </xf>
    <xf numFmtId="43" fontId="11" fillId="3" borderId="15" xfId="1" applyFont="1" applyFill="1" applyBorder="1" applyAlignment="1">
      <alignment horizontal="center" wrapText="1"/>
    </xf>
    <xf numFmtId="43" fontId="11" fillId="3" borderId="16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4" fontId="0" fillId="0" borderId="0" xfId="0" applyNumberFormat="1"/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43" fontId="12" fillId="0" borderId="5" xfId="0" applyNumberFormat="1" applyFont="1" applyBorder="1" applyAlignment="1">
      <alignment horizontal="right" wrapText="1"/>
    </xf>
    <xf numFmtId="4" fontId="0" fillId="0" borderId="5" xfId="0" applyNumberFormat="1" applyBorder="1"/>
    <xf numFmtId="43" fontId="13" fillId="0" borderId="5" xfId="0" applyNumberFormat="1" applyFont="1" applyBorder="1" applyAlignment="1">
      <alignment horizontal="right" wrapText="1"/>
    </xf>
    <xf numFmtId="164" fontId="13" fillId="0" borderId="5" xfId="0" applyNumberFormat="1" applyFont="1" applyBorder="1" applyAlignment="1"/>
    <xf numFmtId="164" fontId="13" fillId="0" borderId="5" xfId="0" applyNumberFormat="1" applyFont="1" applyBorder="1"/>
    <xf numFmtId="164" fontId="12" fillId="0" borderId="5" xfId="0" applyNumberFormat="1" applyFont="1" applyBorder="1"/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5" fillId="0" borderId="17" xfId="0" applyFont="1" applyBorder="1"/>
    <xf numFmtId="43" fontId="11" fillId="3" borderId="18" xfId="1" applyFont="1" applyFill="1" applyBorder="1" applyAlignment="1">
      <alignment horizontal="center" wrapText="1"/>
    </xf>
    <xf numFmtId="43" fontId="11" fillId="3" borderId="19" xfId="1" applyFont="1" applyFill="1" applyBorder="1" applyAlignment="1">
      <alignment horizontal="center"/>
    </xf>
    <xf numFmtId="43" fontId="11" fillId="3" borderId="19" xfId="1" applyFont="1" applyFill="1" applyBorder="1" applyAlignment="1">
      <alignment horizontal="center" wrapText="1"/>
    </xf>
    <xf numFmtId="43" fontId="11" fillId="3" borderId="20" xfId="1" applyFont="1" applyFill="1" applyBorder="1" applyAlignment="1">
      <alignment horizontal="center"/>
    </xf>
    <xf numFmtId="43" fontId="20" fillId="4" borderId="5" xfId="2" applyNumberFormat="1" applyFont="1" applyFill="1" applyBorder="1" applyAlignment="1">
      <alignment horizontal="right" wrapText="1"/>
    </xf>
    <xf numFmtId="0" fontId="12" fillId="0" borderId="6" xfId="0" applyFont="1" applyBorder="1"/>
    <xf numFmtId="0" fontId="11" fillId="0" borderId="6" xfId="0" applyFont="1" applyBorder="1"/>
    <xf numFmtId="0" fontId="22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3" xfId="0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21" fillId="4" borderId="6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335A89"/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13" workbookViewId="0">
      <selection activeCell="I20" sqref="I2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3.4" x14ac:dyDescent="0.45">
      <c r="A4" s="1"/>
      <c r="B4" s="4"/>
      <c r="C4" s="4"/>
      <c r="D4" s="4"/>
      <c r="E4" s="4"/>
      <c r="F4" s="5"/>
    </row>
    <row r="5" spans="1:6" ht="24" thickBot="1" x14ac:dyDescent="0.5">
      <c r="A5" s="6" t="s">
        <v>3</v>
      </c>
      <c r="B5" s="4"/>
      <c r="C5" s="4"/>
      <c r="D5" s="4"/>
      <c r="E5" s="3"/>
      <c r="F5" s="31" t="s">
        <v>15</v>
      </c>
    </row>
    <row r="6" spans="1:6" ht="34.5" customHeight="1" x14ac:dyDescent="0.3">
      <c r="A6" s="32" t="s">
        <v>4</v>
      </c>
      <c r="B6" s="33" t="s">
        <v>5</v>
      </c>
      <c r="C6" s="34" t="s">
        <v>54</v>
      </c>
      <c r="D6" s="33" t="s">
        <v>6</v>
      </c>
      <c r="E6" s="34" t="s">
        <v>7</v>
      </c>
      <c r="F6" s="35" t="s">
        <v>8</v>
      </c>
    </row>
    <row r="7" spans="1:6" x14ac:dyDescent="0.3">
      <c r="A7" s="81" t="s">
        <v>28</v>
      </c>
      <c r="B7" s="82"/>
      <c r="C7" s="82"/>
      <c r="D7" s="82"/>
      <c r="E7" s="83"/>
      <c r="F7" s="60">
        <v>13699500</v>
      </c>
    </row>
    <row r="8" spans="1:6" x14ac:dyDescent="0.3">
      <c r="A8" s="81" t="s">
        <v>9</v>
      </c>
      <c r="B8" s="82"/>
      <c r="C8" s="82"/>
      <c r="D8" s="82"/>
      <c r="E8" s="83"/>
      <c r="F8" s="61"/>
    </row>
    <row r="9" spans="1:6" ht="15.6" x14ac:dyDescent="0.3">
      <c r="A9" s="62" t="s">
        <v>16</v>
      </c>
      <c r="B9" s="36">
        <v>43133</v>
      </c>
      <c r="C9" s="20">
        <v>6330</v>
      </c>
      <c r="D9" s="20"/>
      <c r="E9" s="20" t="s">
        <v>30</v>
      </c>
      <c r="F9" s="63">
        <v>500</v>
      </c>
    </row>
    <row r="10" spans="1:6" x14ac:dyDescent="0.3">
      <c r="A10" s="99" t="s">
        <v>22</v>
      </c>
      <c r="B10" s="100"/>
      <c r="C10" s="100"/>
      <c r="D10" s="100"/>
      <c r="E10" s="101"/>
      <c r="F10" s="64">
        <f>SUM(F7:F9)</f>
        <v>13700000</v>
      </c>
    </row>
    <row r="11" spans="1:6" x14ac:dyDescent="0.3">
      <c r="A11" s="84" t="s">
        <v>10</v>
      </c>
      <c r="B11" s="85"/>
      <c r="C11" s="85"/>
      <c r="D11" s="85"/>
      <c r="E11" s="86"/>
      <c r="F11" s="9"/>
    </row>
    <row r="12" spans="1:6" x14ac:dyDescent="0.3">
      <c r="A12" s="87" t="s">
        <v>23</v>
      </c>
      <c r="B12" s="90">
        <v>43172</v>
      </c>
      <c r="C12" s="27" t="s">
        <v>25</v>
      </c>
      <c r="D12" s="30"/>
      <c r="E12" s="26" t="s">
        <v>26</v>
      </c>
      <c r="F12" s="9">
        <v>35660</v>
      </c>
    </row>
    <row r="13" spans="1:6" x14ac:dyDescent="0.3">
      <c r="A13" s="88"/>
      <c r="B13" s="91"/>
      <c r="C13" s="28">
        <v>3632</v>
      </c>
      <c r="D13" s="30"/>
      <c r="E13" s="26" t="s">
        <v>24</v>
      </c>
      <c r="F13" s="9">
        <v>3400</v>
      </c>
    </row>
    <row r="14" spans="1:6" x14ac:dyDescent="0.3">
      <c r="A14" s="89"/>
      <c r="B14" s="92"/>
      <c r="C14" s="10">
        <v>3639</v>
      </c>
      <c r="D14" s="11"/>
      <c r="E14" s="29" t="s">
        <v>12</v>
      </c>
      <c r="F14" s="9">
        <v>55000</v>
      </c>
    </row>
    <row r="15" spans="1:6" x14ac:dyDescent="0.3">
      <c r="A15" s="65" t="s">
        <v>27</v>
      </c>
      <c r="B15" s="13"/>
      <c r="C15" s="12"/>
      <c r="D15" s="13"/>
      <c r="E15" s="14"/>
      <c r="F15" s="54">
        <f>SUM(F10:F14)</f>
        <v>13794060</v>
      </c>
    </row>
    <row r="16" spans="1:6" x14ac:dyDescent="0.3">
      <c r="A16" s="66" t="s">
        <v>11</v>
      </c>
      <c r="B16" s="13"/>
      <c r="C16" s="12"/>
      <c r="D16" s="13"/>
      <c r="E16" s="14"/>
      <c r="F16" s="54"/>
    </row>
    <row r="17" spans="1:6" x14ac:dyDescent="0.3">
      <c r="A17" s="87" t="s">
        <v>31</v>
      </c>
      <c r="B17" s="103">
        <v>43187</v>
      </c>
      <c r="C17" s="39" t="s">
        <v>32</v>
      </c>
      <c r="D17" s="39"/>
      <c r="E17" s="38" t="s">
        <v>33</v>
      </c>
      <c r="F17" s="56">
        <v>300</v>
      </c>
    </row>
    <row r="18" spans="1:6" x14ac:dyDescent="0.3">
      <c r="A18" s="88"/>
      <c r="B18" s="104"/>
      <c r="C18" s="39" t="s">
        <v>34</v>
      </c>
      <c r="D18" s="39">
        <v>33063</v>
      </c>
      <c r="E18" s="38" t="s">
        <v>35</v>
      </c>
      <c r="F18" s="56">
        <v>104849.60000000001</v>
      </c>
    </row>
    <row r="19" spans="1:6" x14ac:dyDescent="0.3">
      <c r="A19" s="89"/>
      <c r="B19" s="105"/>
      <c r="C19" s="39">
        <v>3639</v>
      </c>
      <c r="D19" s="39"/>
      <c r="E19" s="38" t="s">
        <v>36</v>
      </c>
      <c r="F19" s="56">
        <v>1210</v>
      </c>
    </row>
    <row r="20" spans="1:6" x14ac:dyDescent="0.3">
      <c r="A20" s="65" t="s">
        <v>37</v>
      </c>
      <c r="B20" s="49"/>
      <c r="C20" s="40"/>
      <c r="D20" s="40"/>
      <c r="E20" s="50"/>
      <c r="F20" s="54">
        <f>SUM(F15:F19)</f>
        <v>13900419.6</v>
      </c>
    </row>
    <row r="21" spans="1:6" x14ac:dyDescent="0.3">
      <c r="A21" s="66" t="s">
        <v>40</v>
      </c>
      <c r="B21" s="48"/>
      <c r="C21" s="42"/>
      <c r="D21" s="40"/>
      <c r="E21" s="50"/>
      <c r="F21" s="54"/>
    </row>
    <row r="22" spans="1:6" x14ac:dyDescent="0.3">
      <c r="A22" s="106" t="s">
        <v>48</v>
      </c>
      <c r="B22" s="102">
        <v>43213</v>
      </c>
      <c r="C22" s="39">
        <v>1032</v>
      </c>
      <c r="D22" s="39"/>
      <c r="E22" s="38" t="s">
        <v>42</v>
      </c>
      <c r="F22" s="56">
        <v>235000</v>
      </c>
    </row>
    <row r="23" spans="1:6" x14ac:dyDescent="0.3">
      <c r="A23" s="106"/>
      <c r="B23" s="102"/>
      <c r="C23" s="39">
        <v>3349</v>
      </c>
      <c r="D23" s="43"/>
      <c r="E23" s="38" t="s">
        <v>43</v>
      </c>
      <c r="F23" s="56">
        <v>260</v>
      </c>
    </row>
    <row r="24" spans="1:6" x14ac:dyDescent="0.3">
      <c r="A24" s="106"/>
      <c r="B24" s="102"/>
      <c r="C24" s="39">
        <v>3639</v>
      </c>
      <c r="D24" s="43"/>
      <c r="E24" s="38" t="s">
        <v>44</v>
      </c>
      <c r="F24" s="56">
        <v>18975</v>
      </c>
    </row>
    <row r="25" spans="1:6" x14ac:dyDescent="0.3">
      <c r="A25" s="106"/>
      <c r="B25" s="102"/>
      <c r="C25" s="39" t="s">
        <v>45</v>
      </c>
      <c r="D25" s="39"/>
      <c r="E25" s="38" t="s">
        <v>46</v>
      </c>
      <c r="F25" s="56">
        <v>-300</v>
      </c>
    </row>
    <row r="26" spans="1:6" x14ac:dyDescent="0.3">
      <c r="A26" s="65" t="s">
        <v>47</v>
      </c>
      <c r="B26" s="13"/>
      <c r="C26" s="12"/>
      <c r="D26" s="13"/>
      <c r="E26" s="14"/>
      <c r="F26" s="54">
        <f>SUM(F20:F25)</f>
        <v>14154354.6</v>
      </c>
    </row>
    <row r="27" spans="1:6" ht="15.6" x14ac:dyDescent="0.3">
      <c r="A27" s="51"/>
      <c r="B27" s="52"/>
      <c r="C27" s="52"/>
      <c r="D27" s="52"/>
      <c r="E27" s="52"/>
      <c r="F27" s="53"/>
    </row>
    <row r="28" spans="1:6" ht="24" thickBot="1" x14ac:dyDescent="0.5">
      <c r="A28" s="67" t="s">
        <v>13</v>
      </c>
      <c r="B28" s="15"/>
      <c r="C28" s="16"/>
      <c r="D28" s="16"/>
      <c r="E28" s="17" t="s">
        <v>2</v>
      </c>
      <c r="F28" s="31" t="s">
        <v>15</v>
      </c>
    </row>
    <row r="29" spans="1:6" ht="33.75" customHeight="1" x14ac:dyDescent="0.3">
      <c r="A29" s="68" t="s">
        <v>4</v>
      </c>
      <c r="B29" s="69" t="s">
        <v>5</v>
      </c>
      <c r="C29" s="70" t="s">
        <v>54</v>
      </c>
      <c r="D29" s="69" t="s">
        <v>6</v>
      </c>
      <c r="E29" s="70" t="s">
        <v>7</v>
      </c>
      <c r="F29" s="71" t="s">
        <v>8</v>
      </c>
    </row>
    <row r="30" spans="1:6" ht="18" customHeight="1" x14ac:dyDescent="0.3">
      <c r="A30" s="93" t="s">
        <v>28</v>
      </c>
      <c r="B30" s="94"/>
      <c r="C30" s="94"/>
      <c r="D30" s="94"/>
      <c r="E30" s="94"/>
      <c r="F30" s="72">
        <v>13526000</v>
      </c>
    </row>
    <row r="31" spans="1:6" ht="18" customHeight="1" x14ac:dyDescent="0.3">
      <c r="A31" s="93" t="s">
        <v>9</v>
      </c>
      <c r="B31" s="94"/>
      <c r="C31" s="94"/>
      <c r="D31" s="94"/>
      <c r="E31" s="94"/>
      <c r="F31" s="18"/>
    </row>
    <row r="32" spans="1:6" ht="18" customHeight="1" x14ac:dyDescent="0.3">
      <c r="A32" s="95" t="s">
        <v>16</v>
      </c>
      <c r="B32" s="96">
        <v>43133</v>
      </c>
      <c r="C32" s="19">
        <v>3113</v>
      </c>
      <c r="D32" s="20"/>
      <c r="E32" s="20" t="s">
        <v>17</v>
      </c>
      <c r="F32" s="21">
        <v>59756</v>
      </c>
    </row>
    <row r="33" spans="1:7" ht="18" customHeight="1" x14ac:dyDescent="0.3">
      <c r="A33" s="95"/>
      <c r="B33" s="96"/>
      <c r="C33" s="19">
        <v>6330</v>
      </c>
      <c r="D33" s="20"/>
      <c r="E33" s="20" t="s">
        <v>19</v>
      </c>
      <c r="F33" s="21">
        <v>500</v>
      </c>
    </row>
    <row r="34" spans="1:7" ht="18" customHeight="1" x14ac:dyDescent="0.3">
      <c r="A34" s="95"/>
      <c r="B34" s="96"/>
      <c r="C34" s="19">
        <v>6402</v>
      </c>
      <c r="D34" s="20"/>
      <c r="E34" s="20" t="s">
        <v>20</v>
      </c>
      <c r="F34" s="21">
        <v>7331</v>
      </c>
    </row>
    <row r="35" spans="1:7" ht="18" customHeight="1" x14ac:dyDescent="0.3">
      <c r="A35" s="95"/>
      <c r="B35" s="96"/>
      <c r="C35" s="19">
        <v>6118</v>
      </c>
      <c r="D35" s="20"/>
      <c r="E35" s="20" t="s">
        <v>21</v>
      </c>
      <c r="F35" s="21">
        <v>15697</v>
      </c>
    </row>
    <row r="36" spans="1:7" ht="18.75" customHeight="1" x14ac:dyDescent="0.3">
      <c r="A36" s="95"/>
      <c r="B36" s="96"/>
      <c r="C36" s="19">
        <v>3613</v>
      </c>
      <c r="D36" s="20"/>
      <c r="E36" s="20" t="s">
        <v>18</v>
      </c>
      <c r="F36" s="21">
        <v>500</v>
      </c>
    </row>
    <row r="37" spans="1:7" ht="16.5" customHeight="1" x14ac:dyDescent="0.3">
      <c r="A37" s="97" t="s">
        <v>22</v>
      </c>
      <c r="B37" s="98"/>
      <c r="C37" s="98"/>
      <c r="D37" s="98"/>
      <c r="E37" s="98"/>
      <c r="F37" s="37">
        <f>SUM(F30:F36)</f>
        <v>13609784</v>
      </c>
    </row>
    <row r="38" spans="1:7" x14ac:dyDescent="0.3">
      <c r="A38" s="79" t="s">
        <v>11</v>
      </c>
      <c r="B38" s="80"/>
      <c r="C38" s="80"/>
      <c r="D38" s="80"/>
      <c r="E38" s="80"/>
      <c r="F38" s="22"/>
    </row>
    <row r="39" spans="1:7" x14ac:dyDescent="0.3">
      <c r="A39" s="75" t="s">
        <v>23</v>
      </c>
      <c r="B39" s="76">
        <v>43172</v>
      </c>
      <c r="C39" s="23">
        <v>3113</v>
      </c>
      <c r="D39" s="7"/>
      <c r="E39" s="24" t="s">
        <v>17</v>
      </c>
      <c r="F39" s="8">
        <v>250000</v>
      </c>
    </row>
    <row r="40" spans="1:7" x14ac:dyDescent="0.3">
      <c r="A40" s="75"/>
      <c r="B40" s="76"/>
      <c r="C40" s="23">
        <v>3639</v>
      </c>
      <c r="D40" s="7"/>
      <c r="E40" s="24" t="s">
        <v>29</v>
      </c>
      <c r="F40" s="8">
        <v>20000</v>
      </c>
      <c r="G40" s="25"/>
    </row>
    <row r="41" spans="1:7" x14ac:dyDescent="0.3">
      <c r="A41" s="73" t="s">
        <v>27</v>
      </c>
      <c r="B41" s="7"/>
      <c r="C41" s="7"/>
      <c r="D41" s="7"/>
      <c r="E41" s="7"/>
      <c r="F41" s="54">
        <f>SUM(F37:F40)</f>
        <v>13879784</v>
      </c>
    </row>
    <row r="42" spans="1:7" x14ac:dyDescent="0.3">
      <c r="A42" s="74" t="s">
        <v>11</v>
      </c>
      <c r="B42" s="7"/>
      <c r="C42" s="7"/>
      <c r="D42" s="7"/>
      <c r="E42" s="7"/>
      <c r="F42" s="54"/>
    </row>
    <row r="43" spans="1:7" x14ac:dyDescent="0.3">
      <c r="A43" s="75" t="s">
        <v>31</v>
      </c>
      <c r="B43" s="76">
        <v>43187</v>
      </c>
      <c r="C43" s="23">
        <v>3113</v>
      </c>
      <c r="D43" s="23">
        <v>33063</v>
      </c>
      <c r="E43" s="7" t="s">
        <v>35</v>
      </c>
      <c r="F43" s="55">
        <v>104849.60000000001</v>
      </c>
    </row>
    <row r="44" spans="1:7" x14ac:dyDescent="0.3">
      <c r="A44" s="75"/>
      <c r="B44" s="76"/>
      <c r="C44" s="41">
        <v>3113</v>
      </c>
      <c r="D44" s="7"/>
      <c r="E44" s="7" t="s">
        <v>38</v>
      </c>
      <c r="F44" s="55">
        <v>108900</v>
      </c>
    </row>
    <row r="45" spans="1:7" x14ac:dyDescent="0.3">
      <c r="A45" s="75"/>
      <c r="B45" s="76"/>
      <c r="C45" s="41">
        <v>3722</v>
      </c>
      <c r="D45" s="7"/>
      <c r="E45" s="7" t="s">
        <v>39</v>
      </c>
      <c r="F45" s="55">
        <v>0</v>
      </c>
    </row>
    <row r="46" spans="1:7" x14ac:dyDescent="0.3">
      <c r="A46" s="75"/>
      <c r="B46" s="76"/>
      <c r="C46" s="41">
        <v>5512</v>
      </c>
      <c r="D46" s="7"/>
      <c r="E46" s="7" t="s">
        <v>39</v>
      </c>
      <c r="F46" s="55">
        <v>0</v>
      </c>
    </row>
    <row r="47" spans="1:7" x14ac:dyDescent="0.3">
      <c r="A47" s="73" t="s">
        <v>37</v>
      </c>
      <c r="B47" s="46"/>
      <c r="C47" s="46"/>
      <c r="D47" s="46"/>
      <c r="E47" s="46"/>
      <c r="F47" s="54">
        <f>SUM(F41:F46)</f>
        <v>14093533.6</v>
      </c>
    </row>
    <row r="48" spans="1:7" x14ac:dyDescent="0.3">
      <c r="A48" s="74" t="s">
        <v>9</v>
      </c>
      <c r="B48" s="46"/>
      <c r="C48" s="46"/>
      <c r="D48" s="46"/>
      <c r="E48" s="46"/>
      <c r="F48" s="54"/>
    </row>
    <row r="49" spans="1:6" x14ac:dyDescent="0.3">
      <c r="A49" s="78" t="s">
        <v>41</v>
      </c>
      <c r="B49" s="77">
        <v>43190</v>
      </c>
      <c r="C49" s="45">
        <v>3111</v>
      </c>
      <c r="D49" s="46"/>
      <c r="E49" s="44" t="s">
        <v>49</v>
      </c>
      <c r="F49" s="56">
        <v>309756</v>
      </c>
    </row>
    <row r="50" spans="1:6" x14ac:dyDescent="0.3">
      <c r="A50" s="78"/>
      <c r="B50" s="77"/>
      <c r="C50" s="45">
        <v>3113</v>
      </c>
      <c r="D50" s="46"/>
      <c r="E50" s="44" t="s">
        <v>50</v>
      </c>
      <c r="F50" s="56">
        <v>-309756</v>
      </c>
    </row>
    <row r="51" spans="1:6" x14ac:dyDescent="0.3">
      <c r="A51" s="73" t="s">
        <v>51</v>
      </c>
      <c r="B51" s="46"/>
      <c r="C51" s="46"/>
      <c r="D51" s="46"/>
      <c r="E51" s="46"/>
      <c r="F51" s="54">
        <f>SUM(F47:F50)</f>
        <v>14093533.6</v>
      </c>
    </row>
    <row r="52" spans="1:6" x14ac:dyDescent="0.3">
      <c r="A52" s="74" t="s">
        <v>9</v>
      </c>
      <c r="B52" s="46"/>
      <c r="C52" s="46"/>
      <c r="D52" s="46"/>
      <c r="E52" s="46"/>
      <c r="F52" s="54"/>
    </row>
    <row r="53" spans="1:6" x14ac:dyDescent="0.3">
      <c r="A53" s="78" t="s">
        <v>48</v>
      </c>
      <c r="B53" s="77">
        <v>43213</v>
      </c>
      <c r="C53" s="45">
        <v>1032</v>
      </c>
      <c r="D53" s="44"/>
      <c r="E53" s="44" t="s">
        <v>42</v>
      </c>
      <c r="F53" s="57">
        <v>15000</v>
      </c>
    </row>
    <row r="54" spans="1:6" x14ac:dyDescent="0.3">
      <c r="A54" s="78"/>
      <c r="B54" s="77"/>
      <c r="C54" s="45">
        <v>3421</v>
      </c>
      <c r="D54" s="44"/>
      <c r="E54" s="44" t="s">
        <v>39</v>
      </c>
      <c r="F54" s="58">
        <v>0</v>
      </c>
    </row>
    <row r="55" spans="1:6" x14ac:dyDescent="0.3">
      <c r="A55" s="78"/>
      <c r="B55" s="77"/>
      <c r="C55" s="45">
        <v>5512</v>
      </c>
      <c r="D55" s="44"/>
      <c r="E55" s="44" t="s">
        <v>39</v>
      </c>
      <c r="F55" s="58">
        <v>0</v>
      </c>
    </row>
    <row r="56" spans="1:6" x14ac:dyDescent="0.3">
      <c r="A56" s="78"/>
      <c r="B56" s="77"/>
      <c r="C56" s="45">
        <v>6399</v>
      </c>
      <c r="D56" s="44"/>
      <c r="E56" s="44" t="s">
        <v>39</v>
      </c>
      <c r="F56" s="58">
        <v>0</v>
      </c>
    </row>
    <row r="57" spans="1:6" x14ac:dyDescent="0.3">
      <c r="A57" s="73" t="s">
        <v>47</v>
      </c>
      <c r="B57" s="44"/>
      <c r="C57" s="44"/>
      <c r="D57" s="44"/>
      <c r="E57" s="44"/>
      <c r="F57" s="59">
        <f>SUM(F51:F56)</f>
        <v>14108533.6</v>
      </c>
    </row>
    <row r="58" spans="1:6" x14ac:dyDescent="0.3">
      <c r="A58" s="73"/>
      <c r="B58" s="44"/>
      <c r="C58" s="44"/>
      <c r="D58" s="44"/>
      <c r="E58" s="44"/>
      <c r="F58" s="59"/>
    </row>
    <row r="59" spans="1:6" x14ac:dyDescent="0.3">
      <c r="A59" s="74" t="s">
        <v>9</v>
      </c>
      <c r="B59" s="44"/>
      <c r="C59" s="44"/>
      <c r="D59" s="44"/>
      <c r="E59" s="44"/>
      <c r="F59" s="58"/>
    </row>
    <row r="60" spans="1:6" x14ac:dyDescent="0.3">
      <c r="A60" s="78" t="s">
        <v>52</v>
      </c>
      <c r="B60" s="77">
        <v>43222</v>
      </c>
      <c r="C60" s="45">
        <v>2219</v>
      </c>
      <c r="D60" s="44"/>
      <c r="E60" s="44" t="s">
        <v>39</v>
      </c>
      <c r="F60" s="58">
        <v>0</v>
      </c>
    </row>
    <row r="61" spans="1:6" x14ac:dyDescent="0.3">
      <c r="A61" s="78"/>
      <c r="B61" s="77"/>
      <c r="C61" s="45">
        <v>3421</v>
      </c>
      <c r="D61" s="44"/>
      <c r="E61" s="44" t="s">
        <v>39</v>
      </c>
      <c r="F61" s="58">
        <v>0</v>
      </c>
    </row>
    <row r="62" spans="1:6" x14ac:dyDescent="0.3">
      <c r="A62" s="78"/>
      <c r="B62" s="77"/>
      <c r="C62" s="45">
        <v>3722</v>
      </c>
      <c r="D62" s="44"/>
      <c r="E62" s="44" t="s">
        <v>39</v>
      </c>
      <c r="F62" s="58">
        <v>0</v>
      </c>
    </row>
    <row r="63" spans="1:6" x14ac:dyDescent="0.3">
      <c r="A63" s="73" t="s">
        <v>53</v>
      </c>
      <c r="B63" s="44"/>
      <c r="C63" s="44"/>
      <c r="D63" s="44"/>
      <c r="E63" s="44"/>
      <c r="F63" s="59">
        <f>SUM(F57:F62)</f>
        <v>14108533.6</v>
      </c>
    </row>
    <row r="64" spans="1:6" x14ac:dyDescent="0.3">
      <c r="F64" s="47"/>
    </row>
    <row r="65" spans="6:6" x14ac:dyDescent="0.3">
      <c r="F65" s="47"/>
    </row>
    <row r="66" spans="6:6" x14ac:dyDescent="0.3">
      <c r="F66" s="47"/>
    </row>
    <row r="67" spans="6:6" x14ac:dyDescent="0.3">
      <c r="F67" s="47"/>
    </row>
  </sheetData>
  <mergeCells count="26">
    <mergeCell ref="A53:A56"/>
    <mergeCell ref="B53:B56"/>
    <mergeCell ref="B22:B25"/>
    <mergeCell ref="A22:A25"/>
    <mergeCell ref="A7:E7"/>
    <mergeCell ref="A11:E11"/>
    <mergeCell ref="A12:A14"/>
    <mergeCell ref="B12:B14"/>
    <mergeCell ref="A38:E38"/>
    <mergeCell ref="A30:E30"/>
    <mergeCell ref="A31:E31"/>
    <mergeCell ref="A32:A36"/>
    <mergeCell ref="B32:B36"/>
    <mergeCell ref="A37:E37"/>
    <mergeCell ref="A8:E8"/>
    <mergeCell ref="A10:E10"/>
    <mergeCell ref="A17:A19"/>
    <mergeCell ref="B17:B19"/>
    <mergeCell ref="A60:A62"/>
    <mergeCell ref="B60:B62"/>
    <mergeCell ref="A49:A50"/>
    <mergeCell ref="B49:B50"/>
    <mergeCell ref="A43:A46"/>
    <mergeCell ref="B43:B46"/>
    <mergeCell ref="A39:A40"/>
    <mergeCell ref="B39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2018-12-03T09:45:11Z</dcterms:modified>
</cp:coreProperties>
</file>