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41" i="1" l="1"/>
  <c r="F19" i="1"/>
  <c r="F31" i="1" l="1"/>
  <c r="F14" i="1" l="1"/>
  <c r="F9" i="1"/>
  <c r="F35" i="1" l="1"/>
</calcChain>
</file>

<file path=xl/sharedStrings.xml><?xml version="1.0" encoding="utf-8"?>
<sst xmlns="http://schemas.openxmlformats.org/spreadsheetml/2006/main" count="62" uniqueCount="41">
  <si>
    <t>Obec Slatina nad Zdobnicí</t>
  </si>
  <si>
    <t>IČ 00275395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</si>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</sst>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1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43" fontId="10" fillId="3" borderId="2" xfId="1" applyFont="1" applyFill="1" applyBorder="1" applyAlignment="1">
      <alignment horizontal="center" wrapText="1"/>
    </xf>
    <xf numFmtId="43" fontId="10" fillId="3" borderId="3" xfId="1" applyFont="1" applyFill="1" applyBorder="1" applyAlignment="1">
      <alignment horizontal="center"/>
    </xf>
    <xf numFmtId="43" fontId="10" fillId="3" borderId="3" xfId="1" applyFont="1" applyFill="1" applyBorder="1" applyAlignment="1">
      <alignment horizontal="center" wrapText="1"/>
    </xf>
    <xf numFmtId="43" fontId="10" fillId="3" borderId="4" xfId="1" applyFont="1" applyFill="1" applyBorder="1" applyAlignment="1">
      <alignment horizontal="center"/>
    </xf>
    <xf numFmtId="0" fontId="0" fillId="0" borderId="10" xfId="0" applyBorder="1"/>
    <xf numFmtId="43" fontId="0" fillId="0" borderId="8" xfId="0" applyNumberForma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43" fontId="11" fillId="0" borderId="0" xfId="0" applyNumberFormat="1" applyFont="1" applyBorder="1" applyAlignment="1">
      <alignment horizontal="right" wrapText="1"/>
    </xf>
    <xf numFmtId="0" fontId="14" fillId="0" borderId="0" xfId="0" applyFont="1" applyBorder="1"/>
    <xf numFmtId="0" fontId="0" fillId="0" borderId="0" xfId="0" applyFont="1" applyBorder="1"/>
    <xf numFmtId="0" fontId="15" fillId="4" borderId="0" xfId="0" applyFont="1" applyFill="1" applyBorder="1"/>
    <xf numFmtId="43" fontId="10" fillId="4" borderId="8" xfId="2" applyNumberFormat="1" applyFont="1" applyFill="1" applyBorder="1" applyAlignment="1"/>
    <xf numFmtId="0" fontId="12" fillId="4" borderId="10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left" wrapText="1"/>
    </xf>
    <xf numFmtId="43" fontId="12" fillId="4" borderId="8" xfId="2" applyNumberFormat="1" applyFont="1" applyFill="1" applyBorder="1" applyAlignment="1">
      <alignment horizontal="right" wrapText="1"/>
    </xf>
    <xf numFmtId="0" fontId="0" fillId="0" borderId="8" xfId="0" applyBorder="1" applyAlignment="1"/>
    <xf numFmtId="0" fontId="16" fillId="0" borderId="10" xfId="0" applyFont="1" applyBorder="1"/>
    <xf numFmtId="43" fontId="0" fillId="0" borderId="0" xfId="0" applyNumberFormat="1"/>
    <xf numFmtId="0" fontId="0" fillId="0" borderId="6" xfId="0" applyBorder="1"/>
    <xf numFmtId="0" fontId="1" fillId="4" borderId="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Fill="1" applyBorder="1"/>
    <xf numFmtId="0" fontId="5" fillId="4" borderId="10" xfId="0" applyFont="1" applyFill="1" applyBorder="1" applyAlignment="1">
      <alignment horizontal="left" vertical="center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43" fontId="10" fillId="3" borderId="23" xfId="1" applyFont="1" applyFill="1" applyBorder="1" applyAlignment="1">
      <alignment horizontal="center" wrapText="1"/>
    </xf>
    <xf numFmtId="43" fontId="10" fillId="3" borderId="24" xfId="1" applyFont="1" applyFill="1" applyBorder="1" applyAlignment="1">
      <alignment horizontal="center"/>
    </xf>
    <xf numFmtId="43" fontId="10" fillId="3" borderId="24" xfId="1" applyFont="1" applyFill="1" applyBorder="1" applyAlignment="1">
      <alignment horizontal="center" wrapText="1"/>
    </xf>
    <xf numFmtId="43" fontId="10" fillId="3" borderId="25" xfId="1" applyFont="1" applyFill="1" applyBorder="1" applyAlignment="1">
      <alignment horizontal="center"/>
    </xf>
    <xf numFmtId="14" fontId="12" fillId="4" borderId="10" xfId="2" applyNumberFormat="1" applyFont="1" applyFill="1" applyBorder="1" applyAlignment="1">
      <alignment horizontal="left" wrapText="1"/>
    </xf>
    <xf numFmtId="43" fontId="11" fillId="4" borderId="8" xfId="2" applyNumberFormat="1" applyFont="1" applyFill="1" applyBorder="1" applyAlignment="1">
      <alignment horizontal="right" wrapText="1"/>
    </xf>
    <xf numFmtId="43" fontId="18" fillId="4" borderId="22" xfId="2" applyNumberFormat="1" applyFont="1" applyFill="1" applyBorder="1" applyAlignment="1">
      <alignment horizontal="right" wrapText="1"/>
    </xf>
    <xf numFmtId="43" fontId="12" fillId="0" borderId="0" xfId="0" applyNumberFormat="1" applyFont="1" applyBorder="1" applyAlignment="1">
      <alignment horizontal="right" wrapText="1"/>
    </xf>
    <xf numFmtId="0" fontId="12" fillId="4" borderId="10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3" fontId="17" fillId="4" borderId="8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0" fontId="12" fillId="4" borderId="9" xfId="2" applyFont="1" applyFill="1" applyBorder="1" applyAlignment="1">
      <alignment horizontal="left" wrapText="1"/>
    </xf>
    <xf numFmtId="43" fontId="12" fillId="4" borderId="8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1" fillId="0" borderId="8" xfId="0" applyNumberFormat="1" applyFont="1" applyBorder="1" applyAlignment="1">
      <alignment horizontal="right" wrapText="1"/>
    </xf>
    <xf numFmtId="0" fontId="10" fillId="4" borderId="5" xfId="0" applyFont="1" applyFill="1" applyBorder="1" applyAlignment="1">
      <alignment horizontal="left" vertical="center"/>
    </xf>
    <xf numFmtId="43" fontId="12" fillId="0" borderId="8" xfId="0" applyNumberFormat="1" applyFont="1" applyBorder="1" applyAlignment="1">
      <alignment horizontal="right" wrapText="1"/>
    </xf>
    <xf numFmtId="0" fontId="11" fillId="4" borderId="29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left" vertical="center"/>
    </xf>
    <xf numFmtId="43" fontId="11" fillId="0" borderId="32" xfId="0" applyNumberFormat="1" applyFont="1" applyBorder="1" applyAlignment="1">
      <alignment horizontal="right" wrapText="1"/>
    </xf>
    <xf numFmtId="0" fontId="11" fillId="0" borderId="5" xfId="0" applyFont="1" applyBorder="1"/>
    <xf numFmtId="0" fontId="10" fillId="0" borderId="5" xfId="0" applyFont="1" applyBorder="1"/>
    <xf numFmtId="4" fontId="0" fillId="0" borderId="8" xfId="0" applyNumberFormat="1" applyBorder="1"/>
    <xf numFmtId="0" fontId="11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19" fillId="0" borderId="0" xfId="0" applyFont="1" applyBorder="1"/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14" fontId="12" fillId="4" borderId="11" xfId="0" applyNumberFormat="1" applyFont="1" applyFill="1" applyBorder="1" applyAlignment="1">
      <alignment horizontal="center" vertical="center"/>
    </xf>
    <xf numFmtId="14" fontId="12" fillId="4" borderId="0" xfId="0" applyNumberFormat="1" applyFont="1" applyFill="1" applyBorder="1" applyAlignment="1">
      <alignment horizontal="center" vertical="center"/>
    </xf>
    <xf numFmtId="14" fontId="12" fillId="4" borderId="1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0" fillId="4" borderId="5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0" fillId="4" borderId="19" xfId="2" applyFont="1" applyFill="1" applyBorder="1" applyAlignment="1">
      <alignment horizontal="left" wrapText="1"/>
    </xf>
    <xf numFmtId="0" fontId="10" fillId="4" borderId="20" xfId="2" applyFont="1" applyFill="1" applyBorder="1" applyAlignment="1">
      <alignment horizontal="left" wrapText="1"/>
    </xf>
    <xf numFmtId="0" fontId="10" fillId="4" borderId="21" xfId="2" applyFont="1" applyFill="1" applyBorder="1" applyAlignment="1">
      <alignment horizontal="left" wrapText="1"/>
    </xf>
    <xf numFmtId="0" fontId="12" fillId="4" borderId="15" xfId="2" applyFont="1" applyFill="1" applyBorder="1" applyAlignment="1">
      <alignment horizontal="center" vertical="center" wrapText="1"/>
    </xf>
    <xf numFmtId="0" fontId="12" fillId="4" borderId="16" xfId="2" applyFont="1" applyFill="1" applyBorder="1" applyAlignment="1">
      <alignment horizontal="center" vertical="center" wrapText="1"/>
    </xf>
    <xf numFmtId="0" fontId="12" fillId="4" borderId="17" xfId="2" applyFont="1" applyFill="1" applyBorder="1" applyAlignment="1">
      <alignment horizontal="center" vertical="center" wrapText="1"/>
    </xf>
    <xf numFmtId="14" fontId="12" fillId="4" borderId="12" xfId="2" applyNumberFormat="1" applyFont="1" applyFill="1" applyBorder="1" applyAlignment="1">
      <alignment horizontal="center" vertical="center" wrapText="1"/>
    </xf>
    <xf numFmtId="14" fontId="12" fillId="4" borderId="13" xfId="2" applyNumberFormat="1" applyFont="1" applyFill="1" applyBorder="1" applyAlignment="1">
      <alignment horizontal="center" vertical="center" wrapText="1"/>
    </xf>
    <xf numFmtId="14" fontId="12" fillId="4" borderId="14" xfId="2" applyNumberFormat="1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left" vertical="center" wrapText="1"/>
    </xf>
    <xf numFmtId="0" fontId="11" fillId="4" borderId="10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8A3E"/>
      <color rgb="FF00A44A"/>
      <color rgb="FF006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0" workbookViewId="0">
      <selection activeCell="J20" sqref="J20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15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1" t="s">
        <v>3</v>
      </c>
      <c r="B4" s="4"/>
      <c r="C4" s="4"/>
      <c r="D4" s="4"/>
      <c r="E4" s="3"/>
      <c r="F4" s="39" t="s">
        <v>16</v>
      </c>
    </row>
    <row r="5" spans="1:6" ht="28.8" x14ac:dyDescent="0.3">
      <c r="A5" s="40" t="s">
        <v>4</v>
      </c>
      <c r="B5" s="41" t="s">
        <v>5</v>
      </c>
      <c r="C5" s="41" t="s">
        <v>6</v>
      </c>
      <c r="D5" s="41" t="s">
        <v>7</v>
      </c>
      <c r="E5" s="42" t="s">
        <v>8</v>
      </c>
      <c r="F5" s="43" t="s">
        <v>9</v>
      </c>
    </row>
    <row r="6" spans="1:6" x14ac:dyDescent="0.3">
      <c r="A6" s="82" t="s">
        <v>29</v>
      </c>
      <c r="B6" s="83"/>
      <c r="C6" s="83"/>
      <c r="D6" s="83"/>
      <c r="E6" s="84"/>
      <c r="F6" s="53">
        <v>13699500</v>
      </c>
    </row>
    <row r="7" spans="1:6" x14ac:dyDescent="0.3">
      <c r="A7" s="82" t="s">
        <v>10</v>
      </c>
      <c r="B7" s="83"/>
      <c r="C7" s="83"/>
      <c r="D7" s="83"/>
      <c r="E7" s="84"/>
      <c r="F7" s="54"/>
    </row>
    <row r="8" spans="1:6" x14ac:dyDescent="0.3">
      <c r="A8" s="55" t="s">
        <v>17</v>
      </c>
      <c r="B8" s="44">
        <v>43133</v>
      </c>
      <c r="C8" s="27">
        <v>6330</v>
      </c>
      <c r="D8" s="27"/>
      <c r="E8" s="27" t="s">
        <v>31</v>
      </c>
      <c r="F8" s="56">
        <v>500</v>
      </c>
    </row>
    <row r="9" spans="1:6" x14ac:dyDescent="0.3">
      <c r="A9" s="107" t="s">
        <v>23</v>
      </c>
      <c r="B9" s="108"/>
      <c r="C9" s="108"/>
      <c r="D9" s="108"/>
      <c r="E9" s="109"/>
      <c r="F9" s="57">
        <f>SUM(F6:F8)</f>
        <v>13700000</v>
      </c>
    </row>
    <row r="10" spans="1:6" x14ac:dyDescent="0.3">
      <c r="A10" s="85" t="s">
        <v>11</v>
      </c>
      <c r="B10" s="86"/>
      <c r="C10" s="86"/>
      <c r="D10" s="86"/>
      <c r="E10" s="87"/>
      <c r="F10" s="12"/>
    </row>
    <row r="11" spans="1:6" x14ac:dyDescent="0.3">
      <c r="A11" s="88" t="s">
        <v>24</v>
      </c>
      <c r="B11" s="91">
        <v>43172</v>
      </c>
      <c r="C11" s="34" t="s">
        <v>26</v>
      </c>
      <c r="D11" s="37"/>
      <c r="E11" s="33" t="s">
        <v>27</v>
      </c>
      <c r="F11" s="12">
        <v>35660</v>
      </c>
    </row>
    <row r="12" spans="1:6" x14ac:dyDescent="0.3">
      <c r="A12" s="89"/>
      <c r="B12" s="92"/>
      <c r="C12" s="35">
        <v>3632</v>
      </c>
      <c r="D12" s="37"/>
      <c r="E12" s="33" t="s">
        <v>25</v>
      </c>
      <c r="F12" s="12">
        <v>3400</v>
      </c>
    </row>
    <row r="13" spans="1:6" x14ac:dyDescent="0.3">
      <c r="A13" s="90"/>
      <c r="B13" s="93"/>
      <c r="C13" s="13">
        <v>3639</v>
      </c>
      <c r="D13" s="14"/>
      <c r="E13" s="36" t="s">
        <v>13</v>
      </c>
      <c r="F13" s="12">
        <v>55000</v>
      </c>
    </row>
    <row r="14" spans="1:6" x14ac:dyDescent="0.3">
      <c r="A14" s="58" t="s">
        <v>28</v>
      </c>
      <c r="B14" s="16"/>
      <c r="C14" s="15"/>
      <c r="D14" s="16"/>
      <c r="E14" s="17"/>
      <c r="F14" s="59">
        <f>SUM(F9:F13)</f>
        <v>13794060</v>
      </c>
    </row>
    <row r="15" spans="1:6" x14ac:dyDescent="0.3">
      <c r="A15" s="60" t="s">
        <v>12</v>
      </c>
      <c r="B15" s="16"/>
      <c r="C15" s="15"/>
      <c r="D15" s="16"/>
      <c r="E15" s="17"/>
      <c r="F15" s="59"/>
    </row>
    <row r="16" spans="1:6" x14ac:dyDescent="0.3">
      <c r="A16" s="74" t="s">
        <v>32</v>
      </c>
      <c r="B16" s="77">
        <v>43187</v>
      </c>
      <c r="C16" s="49" t="s">
        <v>33</v>
      </c>
      <c r="D16" s="49"/>
      <c r="E16" s="48" t="s">
        <v>34</v>
      </c>
      <c r="F16" s="61">
        <v>300</v>
      </c>
    </row>
    <row r="17" spans="1:6" x14ac:dyDescent="0.3">
      <c r="A17" s="75"/>
      <c r="B17" s="78"/>
      <c r="C17" s="49" t="s">
        <v>35</v>
      </c>
      <c r="D17" s="49">
        <v>33063</v>
      </c>
      <c r="E17" s="48" t="s">
        <v>36</v>
      </c>
      <c r="F17" s="61">
        <v>104849.60000000001</v>
      </c>
    </row>
    <row r="18" spans="1:6" x14ac:dyDescent="0.3">
      <c r="A18" s="76"/>
      <c r="B18" s="79"/>
      <c r="C18" s="49">
        <v>3639</v>
      </c>
      <c r="D18" s="49"/>
      <c r="E18" s="48" t="s">
        <v>37</v>
      </c>
      <c r="F18" s="61">
        <v>1210</v>
      </c>
    </row>
    <row r="19" spans="1:6" ht="15" thickBot="1" x14ac:dyDescent="0.35">
      <c r="A19" s="62" t="s">
        <v>38</v>
      </c>
      <c r="B19" s="63"/>
      <c r="C19" s="64"/>
      <c r="D19" s="64"/>
      <c r="E19" s="65"/>
      <c r="F19" s="66">
        <f>SUM(F14:F18)</f>
        <v>13900419.6</v>
      </c>
    </row>
    <row r="20" spans="1:6" x14ac:dyDescent="0.3">
      <c r="A20" s="18"/>
      <c r="B20" s="19"/>
      <c r="C20" s="50"/>
      <c r="D20" s="50"/>
      <c r="E20" s="20"/>
      <c r="F20" s="47"/>
    </row>
    <row r="21" spans="1:6" x14ac:dyDescent="0.3">
      <c r="A21" s="18"/>
      <c r="B21" s="19"/>
      <c r="C21" s="20"/>
      <c r="D21" s="19"/>
      <c r="E21" s="20"/>
      <c r="F21" s="21"/>
    </row>
    <row r="22" spans="1:6" ht="24" thickBot="1" x14ac:dyDescent="0.5">
      <c r="A22" s="73" t="s">
        <v>14</v>
      </c>
      <c r="B22" s="22"/>
      <c r="C22" s="23"/>
      <c r="D22" s="23"/>
      <c r="E22" s="24" t="s">
        <v>2</v>
      </c>
      <c r="F22" s="39" t="s">
        <v>16</v>
      </c>
    </row>
    <row r="23" spans="1:6" ht="29.4" thickBot="1" x14ac:dyDescent="0.35">
      <c r="A23" s="6" t="s">
        <v>4</v>
      </c>
      <c r="B23" s="7" t="s">
        <v>5</v>
      </c>
      <c r="C23" s="7" t="s">
        <v>6</v>
      </c>
      <c r="D23" s="7" t="s">
        <v>7</v>
      </c>
      <c r="E23" s="8" t="s">
        <v>8</v>
      </c>
      <c r="F23" s="9" t="s">
        <v>9</v>
      </c>
    </row>
    <row r="24" spans="1:6" ht="18" customHeight="1" thickTop="1" x14ac:dyDescent="0.3">
      <c r="A24" s="96" t="s">
        <v>29</v>
      </c>
      <c r="B24" s="97"/>
      <c r="C24" s="97"/>
      <c r="D24" s="97"/>
      <c r="E24" s="98"/>
      <c r="F24" s="46">
        <v>13526000</v>
      </c>
    </row>
    <row r="25" spans="1:6" ht="18" customHeight="1" x14ac:dyDescent="0.3">
      <c r="A25" s="82" t="s">
        <v>10</v>
      </c>
      <c r="B25" s="83"/>
      <c r="C25" s="83"/>
      <c r="D25" s="83"/>
      <c r="E25" s="84"/>
      <c r="F25" s="25"/>
    </row>
    <row r="26" spans="1:6" ht="18" customHeight="1" x14ac:dyDescent="0.3">
      <c r="A26" s="99" t="s">
        <v>17</v>
      </c>
      <c r="B26" s="102">
        <v>43133</v>
      </c>
      <c r="C26" s="26">
        <v>3113</v>
      </c>
      <c r="D26" s="27"/>
      <c r="E26" s="27" t="s">
        <v>18</v>
      </c>
      <c r="F26" s="28">
        <v>59756</v>
      </c>
    </row>
    <row r="27" spans="1:6" ht="18" customHeight="1" x14ac:dyDescent="0.3">
      <c r="A27" s="100"/>
      <c r="B27" s="103"/>
      <c r="C27" s="26">
        <v>6330</v>
      </c>
      <c r="D27" s="27"/>
      <c r="E27" s="27" t="s">
        <v>20</v>
      </c>
      <c r="F27" s="28">
        <v>500</v>
      </c>
    </row>
    <row r="28" spans="1:6" ht="18" customHeight="1" x14ac:dyDescent="0.3">
      <c r="A28" s="100"/>
      <c r="B28" s="103"/>
      <c r="C28" s="26">
        <v>6402</v>
      </c>
      <c r="D28" s="27"/>
      <c r="E28" s="27" t="s">
        <v>21</v>
      </c>
      <c r="F28" s="28">
        <v>7331</v>
      </c>
    </row>
    <row r="29" spans="1:6" ht="18" customHeight="1" x14ac:dyDescent="0.3">
      <c r="A29" s="100"/>
      <c r="B29" s="103"/>
      <c r="C29" s="26">
        <v>6118</v>
      </c>
      <c r="D29" s="27"/>
      <c r="E29" s="27" t="s">
        <v>22</v>
      </c>
      <c r="F29" s="28">
        <v>15697</v>
      </c>
    </row>
    <row r="30" spans="1:6" ht="18.75" customHeight="1" x14ac:dyDescent="0.3">
      <c r="A30" s="101"/>
      <c r="B30" s="104"/>
      <c r="C30" s="26">
        <v>3613</v>
      </c>
      <c r="D30" s="27"/>
      <c r="E30" s="27" t="s">
        <v>19</v>
      </c>
      <c r="F30" s="28">
        <v>500</v>
      </c>
    </row>
    <row r="31" spans="1:6" ht="16.5" customHeight="1" x14ac:dyDescent="0.3">
      <c r="A31" s="105" t="s">
        <v>23</v>
      </c>
      <c r="B31" s="106"/>
      <c r="C31" s="106"/>
      <c r="D31" s="106"/>
      <c r="E31" s="106"/>
      <c r="F31" s="45">
        <f>SUM(F24:F30)</f>
        <v>13609784</v>
      </c>
    </row>
    <row r="32" spans="1:6" x14ac:dyDescent="0.3">
      <c r="A32" s="94" t="s">
        <v>12</v>
      </c>
      <c r="B32" s="95"/>
      <c r="C32" s="95"/>
      <c r="D32" s="95"/>
      <c r="E32" s="95"/>
      <c r="F32" s="29"/>
    </row>
    <row r="33" spans="1:7" x14ac:dyDescent="0.3">
      <c r="A33" s="80" t="s">
        <v>24</v>
      </c>
      <c r="B33" s="81">
        <v>43172</v>
      </c>
      <c r="C33" s="52">
        <v>3113</v>
      </c>
      <c r="D33" s="10"/>
      <c r="E33" s="30" t="s">
        <v>18</v>
      </c>
      <c r="F33" s="11">
        <v>250000</v>
      </c>
    </row>
    <row r="34" spans="1:7" x14ac:dyDescent="0.3">
      <c r="A34" s="80"/>
      <c r="B34" s="81"/>
      <c r="C34" s="52">
        <v>3639</v>
      </c>
      <c r="D34" s="10"/>
      <c r="E34" s="30" t="s">
        <v>30</v>
      </c>
      <c r="F34" s="11">
        <v>20000</v>
      </c>
      <c r="G34" s="31"/>
    </row>
    <row r="35" spans="1:7" x14ac:dyDescent="0.3">
      <c r="A35" s="67" t="s">
        <v>28</v>
      </c>
      <c r="B35" s="32"/>
      <c r="C35" s="32"/>
      <c r="D35" s="32"/>
      <c r="E35" s="38"/>
      <c r="F35" s="59">
        <f>SUM(F31:F34)</f>
        <v>13879784</v>
      </c>
    </row>
    <row r="36" spans="1:7" x14ac:dyDescent="0.3">
      <c r="A36" s="68" t="s">
        <v>12</v>
      </c>
      <c r="B36" s="32"/>
      <c r="C36" s="32"/>
      <c r="D36" s="32"/>
      <c r="E36" s="38"/>
      <c r="F36" s="59"/>
    </row>
    <row r="37" spans="1:7" x14ac:dyDescent="0.3">
      <c r="A37" s="80" t="s">
        <v>32</v>
      </c>
      <c r="B37" s="81">
        <v>43187</v>
      </c>
      <c r="C37" s="52">
        <v>3113</v>
      </c>
      <c r="D37" s="52">
        <v>33063</v>
      </c>
      <c r="E37" s="10" t="s">
        <v>36</v>
      </c>
      <c r="F37" s="69">
        <v>104849.60000000001</v>
      </c>
    </row>
    <row r="38" spans="1:7" x14ac:dyDescent="0.3">
      <c r="A38" s="80"/>
      <c r="B38" s="81"/>
      <c r="C38" s="51">
        <v>3113</v>
      </c>
      <c r="D38" s="10"/>
      <c r="E38" s="10" t="s">
        <v>39</v>
      </c>
      <c r="F38" s="69">
        <v>108900</v>
      </c>
    </row>
    <row r="39" spans="1:7" x14ac:dyDescent="0.3">
      <c r="A39" s="80"/>
      <c r="B39" s="81"/>
      <c r="C39" s="51">
        <v>3722</v>
      </c>
      <c r="D39" s="10"/>
      <c r="E39" s="10" t="s">
        <v>40</v>
      </c>
      <c r="F39" s="69">
        <v>0</v>
      </c>
    </row>
    <row r="40" spans="1:7" x14ac:dyDescent="0.3">
      <c r="A40" s="80"/>
      <c r="B40" s="81"/>
      <c r="C40" s="51">
        <v>5512</v>
      </c>
      <c r="D40" s="10"/>
      <c r="E40" s="10" t="s">
        <v>40</v>
      </c>
      <c r="F40" s="69">
        <v>0</v>
      </c>
    </row>
    <row r="41" spans="1:7" ht="15" thickBot="1" x14ac:dyDescent="0.35">
      <c r="A41" s="70" t="s">
        <v>38</v>
      </c>
      <c r="B41" s="71"/>
      <c r="C41" s="71"/>
      <c r="D41" s="71"/>
      <c r="E41" s="72"/>
      <c r="F41" s="66">
        <f>SUM(F35:F40)</f>
        <v>14093533.6</v>
      </c>
    </row>
  </sheetData>
  <mergeCells count="18">
    <mergeCell ref="A6:E6"/>
    <mergeCell ref="A10:E10"/>
    <mergeCell ref="A11:A13"/>
    <mergeCell ref="B11:B13"/>
    <mergeCell ref="A32:E32"/>
    <mergeCell ref="A24:E24"/>
    <mergeCell ref="A25:E25"/>
    <mergeCell ref="A26:A30"/>
    <mergeCell ref="B26:B30"/>
    <mergeCell ref="A31:E31"/>
    <mergeCell ref="A7:E7"/>
    <mergeCell ref="A9:E9"/>
    <mergeCell ref="A16:A18"/>
    <mergeCell ref="B16:B18"/>
    <mergeCell ref="A37:A40"/>
    <mergeCell ref="B37:B40"/>
    <mergeCell ref="A33:A34"/>
    <mergeCell ref="B33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2018-04-04T07:02:04Z</dcterms:modified>
</cp:coreProperties>
</file>