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2019" sheetId="2" r:id="rId1"/>
  </sheets>
  <calcPr calcId="152511"/>
</workbook>
</file>

<file path=xl/calcChain.xml><?xml version="1.0" encoding="utf-8"?>
<calcChain xmlns="http://schemas.openxmlformats.org/spreadsheetml/2006/main">
  <c r="F41" i="2" l="1"/>
  <c r="F49" i="2" s="1"/>
  <c r="F60" i="2" s="1"/>
  <c r="F69" i="2" s="1"/>
  <c r="F75" i="2" s="1"/>
  <c r="F78" i="2" s="1"/>
  <c r="F88" i="2" s="1"/>
  <c r="F12" i="2" l="1"/>
  <c r="F16" i="2" s="1"/>
  <c r="F20" i="2" s="1"/>
  <c r="F26" i="2" s="1"/>
  <c r="F31" i="2" s="1"/>
  <c r="F34" i="2" s="1"/>
</calcChain>
</file>

<file path=xl/sharedStrings.xml><?xml version="1.0" encoding="utf-8"?>
<sst xmlns="http://schemas.openxmlformats.org/spreadsheetml/2006/main" count="118" uniqueCount="74">
  <si>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</si>
  <si>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</si>
  <si>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</si>
  <si>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</si>
  <si>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</si>
  <si>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</si>
  <si>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</si>
  <si>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</si>
  <si>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</si>
  <si>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</si>
  <si>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</si>
  <si>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</si>
  <si>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</si>
  <si>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</si>
  <si>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</si>
  <si>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</si>
  <si>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</si>
  <si>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</si>
  <si>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</si>
  <si>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</si>
  <si>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</si>
  <si>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</si>
  <si>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</si>
  <si>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</si>
  <si>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</si>
  <si>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</si>
  <si>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</si>
  <si>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</si>
  <si>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</si>
  <si>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</si>
  <si>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</si>
  <si>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</si>
  <si>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</si>
  <si>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</si>
  <si>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</si>
  <si>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</si>
  <si>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</si>
  <si>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</si>
  <si>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</si>
  <si>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</si>
  <si>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</si>
  <si>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</si>
  <si>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</si>
  <si>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</si>
  <si>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</si>
  <si>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</si>
  <si>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</si>
  <si>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</si>
  <si>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</si>
  <si>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</si>
  <si>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</si>
  <si>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</si>
  <si>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</si>
  <si>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</si>
  <si>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</si>
  <si>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</si>
  <si>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</si>
  <si>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</si>
  <si>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</si>
  <si>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</si>
  <si>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</si>
  <si>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</si>
  <si>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</si>
  <si>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</si>
  <si>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</si>
  <si>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</si>
  <si>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</si>
  <si>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</si>
  <si>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</si>
  <si>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</si>
  <si>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</si>
  <si>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</si>
  <si>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</si>
  <si>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chodník u MŠ - 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</si>
</sst>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3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43" fontId="12" fillId="4" borderId="8" xfId="2" applyNumberFormat="1" applyFont="1" applyFill="1" applyBorder="1" applyAlignment="1">
      <alignment horizontal="center"/>
    </xf>
    <xf numFmtId="14" fontId="0" fillId="0" borderId="9" xfId="0" applyNumberFormat="1" applyBorder="1"/>
    <xf numFmtId="14" fontId="0" fillId="0" borderId="9" xfId="0" applyNumberFormat="1" applyBorder="1" applyAlignment="1">
      <alignment horizontal="center"/>
    </xf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0" fontId="0" fillId="0" borderId="25" xfId="0" applyBorder="1" applyAlignment="1">
      <alignment horizontal="center"/>
    </xf>
    <xf numFmtId="4" fontId="12" fillId="0" borderId="31" xfId="0" applyNumberFormat="1" applyFont="1" applyBorder="1"/>
    <xf numFmtId="4" fontId="12" fillId="0" borderId="32" xfId="0" applyNumberFormat="1" applyFont="1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0" xfId="0" applyBorder="1"/>
    <xf numFmtId="0" fontId="0" fillId="0" borderId="36" xfId="0" applyBorder="1"/>
    <xf numFmtId="4" fontId="0" fillId="0" borderId="8" xfId="0" applyNumberFormat="1" applyFill="1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horizontal="center" wrapText="1"/>
    </xf>
    <xf numFmtId="0" fontId="0" fillId="0" borderId="25" xfId="0" applyBorder="1"/>
    <xf numFmtId="4" fontId="12" fillId="0" borderId="32" xfId="0" applyNumberFormat="1" applyFont="1" applyBorder="1" applyAlignment="1">
      <alignment horizontal="center" wrapText="1"/>
    </xf>
    <xf numFmtId="0" fontId="0" fillId="0" borderId="33" xfId="0" applyBorder="1"/>
    <xf numFmtId="0" fontId="0" fillId="0" borderId="34" xfId="0" applyBorder="1"/>
    <xf numFmtId="4" fontId="0" fillId="0" borderId="35" xfId="0" applyNumberFormat="1" applyBorder="1"/>
    <xf numFmtId="4" fontId="12" fillId="0" borderId="35" xfId="0" applyNumberFormat="1" applyFont="1" applyBorder="1"/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4" borderId="5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2" fillId="0" borderId="29" xfId="0" applyFont="1" applyBorder="1"/>
    <xf numFmtId="0" fontId="0" fillId="0" borderId="30" xfId="0" applyBorder="1"/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64" workbookViewId="0">
      <selection activeCell="M37" sqref="M3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98" t="s">
        <v>17</v>
      </c>
      <c r="B6" s="99"/>
      <c r="C6" s="99"/>
      <c r="D6" s="99"/>
      <c r="E6" s="100"/>
      <c r="F6" s="32">
        <v>19998000</v>
      </c>
    </row>
    <row r="7" spans="1:6" x14ac:dyDescent="0.3">
      <c r="A7" s="101" t="s">
        <v>9</v>
      </c>
      <c r="B7" s="102"/>
      <c r="C7" s="102"/>
      <c r="D7" s="102"/>
      <c r="E7" s="103"/>
      <c r="F7" s="29"/>
    </row>
    <row r="8" spans="1:6" ht="15.75" customHeight="1" x14ac:dyDescent="0.3">
      <c r="A8" s="104" t="s">
        <v>22</v>
      </c>
      <c r="B8" s="106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105"/>
      <c r="B9" s="107"/>
      <c r="C9" s="19" t="s">
        <v>12</v>
      </c>
      <c r="D9" s="20"/>
      <c r="E9" s="34" t="s">
        <v>20</v>
      </c>
      <c r="F9" s="30">
        <v>57120</v>
      </c>
    </row>
    <row r="10" spans="1:6" ht="15" customHeight="1" x14ac:dyDescent="0.3">
      <c r="A10" s="105"/>
      <c r="B10" s="107"/>
      <c r="C10" s="22">
        <v>3723</v>
      </c>
      <c r="D10" s="23"/>
      <c r="E10" s="35" t="s">
        <v>14</v>
      </c>
      <c r="F10" s="30">
        <v>4725</v>
      </c>
    </row>
    <row r="11" spans="1:6" ht="15" customHeight="1" x14ac:dyDescent="0.3">
      <c r="A11" s="105"/>
      <c r="B11" s="107"/>
      <c r="C11" s="22">
        <v>3314</v>
      </c>
      <c r="D11" s="23"/>
      <c r="E11" s="35" t="s">
        <v>16</v>
      </c>
      <c r="F11" s="30">
        <v>160</v>
      </c>
    </row>
    <row r="12" spans="1:6" x14ac:dyDescent="0.3">
      <c r="A12" s="76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08" t="s">
        <v>26</v>
      </c>
      <c r="B14" s="109">
        <v>43555</v>
      </c>
      <c r="C14" s="36" t="s">
        <v>27</v>
      </c>
      <c r="D14" s="36"/>
      <c r="E14" s="36" t="s">
        <v>28</v>
      </c>
      <c r="F14" s="30">
        <v>300</v>
      </c>
    </row>
    <row r="15" spans="1:6" x14ac:dyDescent="0.3">
      <c r="A15" s="108"/>
      <c r="B15" s="109"/>
      <c r="C15" s="36">
        <v>2321</v>
      </c>
      <c r="D15" s="36"/>
      <c r="E15" s="36" t="s">
        <v>30</v>
      </c>
      <c r="F15" s="30">
        <v>1285</v>
      </c>
    </row>
    <row r="16" spans="1:6" x14ac:dyDescent="0.3">
      <c r="A16" s="110" t="s">
        <v>29</v>
      </c>
      <c r="B16" s="111"/>
      <c r="C16" s="111"/>
      <c r="D16" s="111"/>
      <c r="E16" s="112"/>
      <c r="F16" s="44">
        <f>SUM(F12:F15)</f>
        <v>20076690</v>
      </c>
    </row>
    <row r="17" spans="1:6" x14ac:dyDescent="0.3">
      <c r="A17" s="80" t="s">
        <v>35</v>
      </c>
      <c r="B17" s="81"/>
      <c r="C17" s="81"/>
      <c r="D17" s="81"/>
      <c r="E17" s="81"/>
      <c r="F17" s="45"/>
    </row>
    <row r="18" spans="1:6" x14ac:dyDescent="0.3">
      <c r="A18" s="82" t="s">
        <v>36</v>
      </c>
      <c r="B18" s="83">
        <v>43584</v>
      </c>
      <c r="C18" s="37">
        <v>1032</v>
      </c>
      <c r="D18" s="37"/>
      <c r="E18" s="37" t="s">
        <v>37</v>
      </c>
      <c r="F18" s="46">
        <v>600000</v>
      </c>
    </row>
    <row r="19" spans="1:6" x14ac:dyDescent="0.3">
      <c r="A19" s="82"/>
      <c r="B19" s="83"/>
      <c r="C19" s="37">
        <v>6330</v>
      </c>
      <c r="D19" s="37"/>
      <c r="E19" s="37" t="s">
        <v>38</v>
      </c>
      <c r="F19" s="46">
        <v>190540</v>
      </c>
    </row>
    <row r="20" spans="1:6" x14ac:dyDescent="0.3">
      <c r="A20" s="96" t="s">
        <v>39</v>
      </c>
      <c r="B20" s="97"/>
      <c r="C20" s="97"/>
      <c r="D20" s="97"/>
      <c r="E20" s="97"/>
      <c r="F20" s="47">
        <f>SUM(F16:F19)</f>
        <v>20867230</v>
      </c>
    </row>
    <row r="21" spans="1:6" x14ac:dyDescent="0.3">
      <c r="A21" s="93" t="s">
        <v>9</v>
      </c>
      <c r="B21" s="94"/>
      <c r="C21" s="94"/>
      <c r="D21" s="94"/>
      <c r="E21" s="95"/>
      <c r="F21" s="47"/>
    </row>
    <row r="22" spans="1:6" x14ac:dyDescent="0.3">
      <c r="A22" s="113" t="s">
        <v>48</v>
      </c>
      <c r="B22" s="86">
        <v>43616</v>
      </c>
      <c r="C22" s="39" t="s">
        <v>2</v>
      </c>
      <c r="D22" s="40">
        <v>4111</v>
      </c>
      <c r="E22" s="40" t="s">
        <v>54</v>
      </c>
      <c r="F22" s="48">
        <v>-1000</v>
      </c>
    </row>
    <row r="23" spans="1:6" x14ac:dyDescent="0.3">
      <c r="A23" s="114"/>
      <c r="B23" s="87"/>
      <c r="C23" s="40">
        <v>3612</v>
      </c>
      <c r="D23" s="40"/>
      <c r="E23" s="40" t="s">
        <v>55</v>
      </c>
      <c r="F23" s="48">
        <v>10884</v>
      </c>
    </row>
    <row r="24" spans="1:6" x14ac:dyDescent="0.3">
      <c r="A24" s="114"/>
      <c r="B24" s="87"/>
      <c r="C24" s="37">
        <v>3722</v>
      </c>
      <c r="D24" s="37"/>
      <c r="E24" s="37" t="s">
        <v>49</v>
      </c>
      <c r="F24" s="46">
        <v>0</v>
      </c>
    </row>
    <row r="25" spans="1:6" x14ac:dyDescent="0.3">
      <c r="A25" s="115"/>
      <c r="B25" s="88"/>
      <c r="C25" s="37">
        <v>3723</v>
      </c>
      <c r="D25" s="37"/>
      <c r="E25" s="37" t="s">
        <v>50</v>
      </c>
      <c r="F25" s="46">
        <v>6000</v>
      </c>
    </row>
    <row r="26" spans="1:6" x14ac:dyDescent="0.3">
      <c r="A26" s="96" t="s">
        <v>51</v>
      </c>
      <c r="B26" s="97"/>
      <c r="C26" s="97"/>
      <c r="D26" s="97"/>
      <c r="E26" s="97"/>
      <c r="F26" s="47">
        <f>SUM(F20:F25)</f>
        <v>20883114</v>
      </c>
    </row>
    <row r="27" spans="1:6" x14ac:dyDescent="0.3">
      <c r="A27" s="80" t="s">
        <v>35</v>
      </c>
      <c r="B27" s="81"/>
      <c r="C27" s="81"/>
      <c r="D27" s="81"/>
      <c r="E27" s="81"/>
      <c r="F27" s="45"/>
    </row>
    <row r="28" spans="1:6" x14ac:dyDescent="0.3">
      <c r="A28" s="82" t="s">
        <v>56</v>
      </c>
      <c r="B28" s="83">
        <v>43641</v>
      </c>
      <c r="C28" s="37">
        <v>3639</v>
      </c>
      <c r="D28" s="37"/>
      <c r="E28" s="37" t="s">
        <v>57</v>
      </c>
      <c r="F28" s="49">
        <v>500</v>
      </c>
    </row>
    <row r="29" spans="1:6" x14ac:dyDescent="0.3">
      <c r="A29" s="82"/>
      <c r="B29" s="83"/>
      <c r="C29" s="37" t="s">
        <v>62</v>
      </c>
      <c r="D29" s="37"/>
      <c r="E29" s="37" t="s">
        <v>28</v>
      </c>
      <c r="F29" s="49">
        <v>300</v>
      </c>
    </row>
    <row r="30" spans="1:6" x14ac:dyDescent="0.3">
      <c r="A30" s="82"/>
      <c r="B30" s="83"/>
      <c r="C30" s="37" t="s">
        <v>58</v>
      </c>
      <c r="D30" s="37">
        <v>17506</v>
      </c>
      <c r="E30" s="37" t="s">
        <v>59</v>
      </c>
      <c r="F30" s="46">
        <v>2500000</v>
      </c>
    </row>
    <row r="31" spans="1:6" ht="15" thickBot="1" x14ac:dyDescent="0.35">
      <c r="A31" s="84" t="s">
        <v>60</v>
      </c>
      <c r="B31" s="85"/>
      <c r="C31" s="85"/>
      <c r="D31" s="85"/>
      <c r="E31" s="85"/>
      <c r="F31" s="52">
        <f>SUM(F26:F30)</f>
        <v>23383914</v>
      </c>
    </row>
    <row r="32" spans="1:6" x14ac:dyDescent="0.3">
      <c r="A32" s="89" t="s">
        <v>9</v>
      </c>
      <c r="B32" s="90"/>
      <c r="C32" s="90"/>
      <c r="D32" s="90"/>
      <c r="E32" s="90"/>
      <c r="F32" s="71"/>
    </row>
    <row r="33" spans="1:6" x14ac:dyDescent="0.3">
      <c r="A33" s="50" t="s">
        <v>67</v>
      </c>
      <c r="B33" s="43">
        <v>43680</v>
      </c>
      <c r="C33" s="37">
        <v>3341</v>
      </c>
      <c r="D33" s="37"/>
      <c r="E33" s="38" t="s">
        <v>70</v>
      </c>
      <c r="F33" s="46">
        <v>25000</v>
      </c>
    </row>
    <row r="34" spans="1:6" ht="15" thickBot="1" x14ac:dyDescent="0.35">
      <c r="A34" s="91" t="s">
        <v>71</v>
      </c>
      <c r="B34" s="92"/>
      <c r="C34" s="92"/>
      <c r="D34" s="92"/>
      <c r="E34" s="92"/>
      <c r="F34" s="51">
        <f>SUM(F31:F33)</f>
        <v>23408914</v>
      </c>
    </row>
    <row r="35" spans="1:6" ht="24" thickBot="1" x14ac:dyDescent="0.5">
      <c r="A35" s="14" t="s">
        <v>10</v>
      </c>
      <c r="B35" s="15"/>
      <c r="C35" s="16"/>
      <c r="D35" s="16"/>
      <c r="E35" s="17" t="s">
        <v>2</v>
      </c>
      <c r="F35" s="24" t="s">
        <v>11</v>
      </c>
    </row>
    <row r="36" spans="1:6" ht="43.8" thickBot="1" x14ac:dyDescent="0.35">
      <c r="A36" s="7" t="s">
        <v>4</v>
      </c>
      <c r="B36" s="8" t="s">
        <v>5</v>
      </c>
      <c r="C36" s="9" t="s">
        <v>15</v>
      </c>
      <c r="D36" s="8" t="s">
        <v>6</v>
      </c>
      <c r="E36" s="9" t="s">
        <v>7</v>
      </c>
      <c r="F36" s="10" t="s">
        <v>8</v>
      </c>
    </row>
    <row r="37" spans="1:6" ht="16.2" thickTop="1" x14ac:dyDescent="0.3">
      <c r="A37" s="116" t="s">
        <v>17</v>
      </c>
      <c r="B37" s="117"/>
      <c r="C37" s="117"/>
      <c r="D37" s="117"/>
      <c r="E37" s="118"/>
      <c r="F37" s="33">
        <v>19976000</v>
      </c>
    </row>
    <row r="38" spans="1:6" x14ac:dyDescent="0.3">
      <c r="A38" s="101" t="s">
        <v>9</v>
      </c>
      <c r="B38" s="102"/>
      <c r="C38" s="102"/>
      <c r="D38" s="102"/>
      <c r="E38" s="103"/>
      <c r="F38" s="18"/>
    </row>
    <row r="39" spans="1:6" x14ac:dyDescent="0.3">
      <c r="A39" s="104" t="s">
        <v>22</v>
      </c>
      <c r="B39" s="106">
        <v>43524</v>
      </c>
      <c r="C39" s="19">
        <v>2219</v>
      </c>
      <c r="D39" s="20"/>
      <c r="E39" s="20" t="s">
        <v>23</v>
      </c>
      <c r="F39" s="21">
        <v>12100</v>
      </c>
    </row>
    <row r="40" spans="1:6" x14ac:dyDescent="0.3">
      <c r="A40" s="105"/>
      <c r="B40" s="107"/>
      <c r="C40" s="19">
        <v>3636</v>
      </c>
      <c r="D40" s="20"/>
      <c r="E40" s="20" t="s">
        <v>24</v>
      </c>
      <c r="F40" s="21">
        <v>201000</v>
      </c>
    </row>
    <row r="41" spans="1:6" x14ac:dyDescent="0.3">
      <c r="A41" s="119" t="s">
        <v>25</v>
      </c>
      <c r="B41" s="120"/>
      <c r="C41" s="120"/>
      <c r="D41" s="120"/>
      <c r="E41" s="121"/>
      <c r="F41" s="41">
        <f>SUM(F37:F40)</f>
        <v>20189100</v>
      </c>
    </row>
    <row r="42" spans="1:6" x14ac:dyDescent="0.3">
      <c r="A42" s="122" t="s">
        <v>9</v>
      </c>
      <c r="B42" s="123"/>
      <c r="C42" s="123"/>
      <c r="D42" s="123"/>
      <c r="E42" s="124"/>
      <c r="F42" s="21"/>
    </row>
    <row r="43" spans="1:6" x14ac:dyDescent="0.3">
      <c r="A43" s="82" t="s">
        <v>26</v>
      </c>
      <c r="B43" s="83">
        <v>43555</v>
      </c>
      <c r="C43" s="37">
        <v>2212</v>
      </c>
      <c r="D43" s="37"/>
      <c r="E43" s="37" t="s">
        <v>31</v>
      </c>
      <c r="F43" s="53">
        <v>0</v>
      </c>
    </row>
    <row r="44" spans="1:6" x14ac:dyDescent="0.3">
      <c r="A44" s="82"/>
      <c r="B44" s="83"/>
      <c r="C44" s="37">
        <v>3639</v>
      </c>
      <c r="D44" s="37"/>
      <c r="E44" s="37" t="s">
        <v>31</v>
      </c>
      <c r="F44" s="54">
        <v>0</v>
      </c>
    </row>
    <row r="45" spans="1:6" x14ac:dyDescent="0.3">
      <c r="A45" s="82"/>
      <c r="B45" s="83"/>
      <c r="C45" s="37">
        <v>5212</v>
      </c>
      <c r="D45" s="37"/>
      <c r="E45" s="37" t="s">
        <v>32</v>
      </c>
      <c r="F45" s="21">
        <v>-5000</v>
      </c>
    </row>
    <row r="46" spans="1:6" x14ac:dyDescent="0.3">
      <c r="A46" s="82"/>
      <c r="B46" s="83"/>
      <c r="C46" s="37">
        <v>5213</v>
      </c>
      <c r="D46" s="37"/>
      <c r="E46" s="37" t="s">
        <v>33</v>
      </c>
      <c r="F46" s="21">
        <v>5000</v>
      </c>
    </row>
    <row r="47" spans="1:6" x14ac:dyDescent="0.3">
      <c r="A47" s="82"/>
      <c r="B47" s="83"/>
      <c r="C47" s="37">
        <v>6171</v>
      </c>
      <c r="D47" s="37"/>
      <c r="E47" s="37" t="s">
        <v>31</v>
      </c>
      <c r="F47" s="54">
        <v>0</v>
      </c>
    </row>
    <row r="48" spans="1:6" x14ac:dyDescent="0.3">
      <c r="A48" s="82"/>
      <c r="B48" s="83"/>
      <c r="C48" s="37">
        <v>6409</v>
      </c>
      <c r="D48" s="37"/>
      <c r="E48" s="37" t="s">
        <v>31</v>
      </c>
      <c r="F48" s="55">
        <v>0</v>
      </c>
    </row>
    <row r="49" spans="1:6" x14ac:dyDescent="0.3">
      <c r="A49" s="96" t="s">
        <v>34</v>
      </c>
      <c r="B49" s="97"/>
      <c r="C49" s="97"/>
      <c r="D49" s="97"/>
      <c r="E49" s="97"/>
      <c r="F49" s="56">
        <f>SUM(F41:F48)</f>
        <v>20189100</v>
      </c>
    </row>
    <row r="50" spans="1:6" x14ac:dyDescent="0.3">
      <c r="A50" s="93" t="s">
        <v>47</v>
      </c>
      <c r="B50" s="94"/>
      <c r="C50" s="94"/>
      <c r="D50" s="94"/>
      <c r="E50" s="95"/>
      <c r="F50" s="57"/>
    </row>
    <row r="51" spans="1:6" x14ac:dyDescent="0.3">
      <c r="A51" s="82" t="s">
        <v>36</v>
      </c>
      <c r="B51" s="83">
        <v>43584</v>
      </c>
      <c r="C51" s="38">
        <v>1032</v>
      </c>
      <c r="D51" s="37"/>
      <c r="E51" s="38" t="s">
        <v>37</v>
      </c>
      <c r="F51" s="46">
        <v>200000</v>
      </c>
    </row>
    <row r="52" spans="1:6" x14ac:dyDescent="0.3">
      <c r="A52" s="82"/>
      <c r="B52" s="83"/>
      <c r="C52" s="38">
        <v>2212</v>
      </c>
      <c r="D52" s="37"/>
      <c r="E52" s="38" t="s">
        <v>40</v>
      </c>
      <c r="F52" s="46">
        <v>5000</v>
      </c>
    </row>
    <row r="53" spans="1:6" x14ac:dyDescent="0.3">
      <c r="A53" s="82"/>
      <c r="B53" s="83"/>
      <c r="C53" s="38">
        <v>3113</v>
      </c>
      <c r="D53" s="37"/>
      <c r="E53" s="38" t="s">
        <v>41</v>
      </c>
      <c r="F53" s="46">
        <v>209000</v>
      </c>
    </row>
    <row r="54" spans="1:6" x14ac:dyDescent="0.3">
      <c r="A54" s="82"/>
      <c r="B54" s="83"/>
      <c r="C54" s="38">
        <v>3639</v>
      </c>
      <c r="D54" s="37"/>
      <c r="E54" s="38" t="s">
        <v>46</v>
      </c>
      <c r="F54" s="46">
        <v>450000</v>
      </c>
    </row>
    <row r="55" spans="1:6" x14ac:dyDescent="0.3">
      <c r="A55" s="82"/>
      <c r="B55" s="83"/>
      <c r="C55" s="38">
        <v>5512</v>
      </c>
      <c r="D55" s="37"/>
      <c r="E55" s="38" t="s">
        <v>42</v>
      </c>
      <c r="F55" s="46">
        <v>20000</v>
      </c>
    </row>
    <row r="56" spans="1:6" x14ac:dyDescent="0.3">
      <c r="A56" s="82"/>
      <c r="B56" s="83"/>
      <c r="C56" s="38">
        <v>5512</v>
      </c>
      <c r="D56" s="37"/>
      <c r="E56" s="38" t="s">
        <v>43</v>
      </c>
      <c r="F56" s="46">
        <v>40090</v>
      </c>
    </row>
    <row r="57" spans="1:6" x14ac:dyDescent="0.3">
      <c r="A57" s="82"/>
      <c r="B57" s="83"/>
      <c r="C57" s="38">
        <v>5512</v>
      </c>
      <c r="D57" s="37"/>
      <c r="E57" s="38" t="s">
        <v>31</v>
      </c>
      <c r="F57" s="46">
        <v>0</v>
      </c>
    </row>
    <row r="58" spans="1:6" x14ac:dyDescent="0.3">
      <c r="A58" s="82"/>
      <c r="B58" s="83"/>
      <c r="C58" s="38">
        <v>6330</v>
      </c>
      <c r="D58" s="37"/>
      <c r="E58" s="38" t="s">
        <v>44</v>
      </c>
      <c r="F58" s="46">
        <v>190540</v>
      </c>
    </row>
    <row r="59" spans="1:6" x14ac:dyDescent="0.3">
      <c r="A59" s="82"/>
      <c r="B59" s="83"/>
      <c r="C59" s="38">
        <v>6402</v>
      </c>
      <c r="D59" s="37"/>
      <c r="E59" s="38" t="s">
        <v>45</v>
      </c>
      <c r="F59" s="46">
        <v>20867</v>
      </c>
    </row>
    <row r="60" spans="1:6" x14ac:dyDescent="0.3">
      <c r="A60" s="96" t="s">
        <v>39</v>
      </c>
      <c r="B60" s="97"/>
      <c r="C60" s="97"/>
      <c r="D60" s="97"/>
      <c r="E60" s="97"/>
      <c r="F60" s="58">
        <f>SUM(F49:F59)</f>
        <v>21324597</v>
      </c>
    </row>
    <row r="61" spans="1:6" x14ac:dyDescent="0.3">
      <c r="A61" s="59" t="s">
        <v>9</v>
      </c>
      <c r="B61" s="60"/>
      <c r="C61" s="60"/>
      <c r="D61" s="60"/>
      <c r="E61" s="60"/>
      <c r="F61" s="61"/>
    </row>
    <row r="62" spans="1:6" x14ac:dyDescent="0.3">
      <c r="A62" s="82" t="s">
        <v>48</v>
      </c>
      <c r="B62" s="83">
        <v>43616</v>
      </c>
      <c r="C62" s="37">
        <v>2321</v>
      </c>
      <c r="D62" s="37"/>
      <c r="E62" s="37" t="s">
        <v>31</v>
      </c>
      <c r="F62" s="62">
        <v>0</v>
      </c>
    </row>
    <row r="63" spans="1:6" x14ac:dyDescent="0.3">
      <c r="A63" s="82"/>
      <c r="B63" s="83"/>
      <c r="C63" s="37">
        <v>3341</v>
      </c>
      <c r="D63" s="37"/>
      <c r="E63" s="37" t="s">
        <v>31</v>
      </c>
      <c r="F63" s="62">
        <v>0</v>
      </c>
    </row>
    <row r="64" spans="1:6" x14ac:dyDescent="0.3">
      <c r="A64" s="82"/>
      <c r="B64" s="83"/>
      <c r="C64" s="37">
        <v>3639</v>
      </c>
      <c r="D64" s="37"/>
      <c r="E64" s="37" t="s">
        <v>31</v>
      </c>
      <c r="F64" s="62">
        <v>0</v>
      </c>
    </row>
    <row r="65" spans="1:6" x14ac:dyDescent="0.3">
      <c r="A65" s="82"/>
      <c r="B65" s="83"/>
      <c r="C65" s="37">
        <v>3900</v>
      </c>
      <c r="D65" s="37"/>
      <c r="E65" s="37" t="s">
        <v>52</v>
      </c>
      <c r="F65" s="62">
        <v>1500</v>
      </c>
    </row>
    <row r="66" spans="1:6" x14ac:dyDescent="0.3">
      <c r="A66" s="82"/>
      <c r="B66" s="83"/>
      <c r="C66" s="37">
        <v>5512</v>
      </c>
      <c r="D66" s="37"/>
      <c r="E66" s="37" t="s">
        <v>31</v>
      </c>
      <c r="F66" s="62">
        <v>0</v>
      </c>
    </row>
    <row r="67" spans="1:6" x14ac:dyDescent="0.3">
      <c r="A67" s="82"/>
      <c r="B67" s="83"/>
      <c r="C67" s="37">
        <v>6409</v>
      </c>
      <c r="D67" s="37"/>
      <c r="E67" s="37" t="s">
        <v>31</v>
      </c>
      <c r="F67" s="62"/>
    </row>
    <row r="68" spans="1:6" x14ac:dyDescent="0.3">
      <c r="A68" s="82"/>
      <c r="B68" s="83"/>
      <c r="C68" s="37">
        <v>6409</v>
      </c>
      <c r="D68" s="37"/>
      <c r="E68" s="37" t="s">
        <v>53</v>
      </c>
      <c r="F68" s="62">
        <v>1000</v>
      </c>
    </row>
    <row r="69" spans="1:6" x14ac:dyDescent="0.3">
      <c r="A69" s="96" t="s">
        <v>51</v>
      </c>
      <c r="B69" s="97"/>
      <c r="C69" s="97"/>
      <c r="D69" s="97"/>
      <c r="E69" s="97"/>
      <c r="F69" s="63">
        <f>SUM(F60:F68)</f>
        <v>21327097</v>
      </c>
    </row>
    <row r="70" spans="1:6" x14ac:dyDescent="0.3">
      <c r="A70" s="125" t="s">
        <v>35</v>
      </c>
      <c r="B70" s="126"/>
      <c r="C70" s="126"/>
      <c r="D70" s="126"/>
      <c r="E70" s="126"/>
      <c r="F70" s="64"/>
    </row>
    <row r="71" spans="1:6" x14ac:dyDescent="0.3">
      <c r="A71" s="127" t="s">
        <v>56</v>
      </c>
      <c r="B71" s="130">
        <v>43641</v>
      </c>
      <c r="C71" s="38">
        <v>3639</v>
      </c>
      <c r="D71" s="37"/>
      <c r="E71" s="38" t="s">
        <v>31</v>
      </c>
      <c r="F71" s="49">
        <v>0</v>
      </c>
    </row>
    <row r="72" spans="1:6" x14ac:dyDescent="0.3">
      <c r="A72" s="128"/>
      <c r="B72" s="131"/>
      <c r="C72" s="38">
        <v>3639</v>
      </c>
      <c r="D72" s="37"/>
      <c r="E72" s="38" t="s">
        <v>63</v>
      </c>
      <c r="F72" s="46">
        <v>50000</v>
      </c>
    </row>
    <row r="73" spans="1:6" x14ac:dyDescent="0.3">
      <c r="A73" s="128"/>
      <c r="B73" s="131"/>
      <c r="C73" s="38">
        <v>3636</v>
      </c>
      <c r="D73" s="77">
        <v>17506</v>
      </c>
      <c r="E73" s="38" t="s">
        <v>61</v>
      </c>
      <c r="F73" s="46">
        <v>2500000</v>
      </c>
    </row>
    <row r="74" spans="1:6" x14ac:dyDescent="0.3">
      <c r="A74" s="129"/>
      <c r="B74" s="132"/>
      <c r="C74" s="38">
        <v>3429</v>
      </c>
      <c r="D74" s="77"/>
      <c r="E74" s="38" t="s">
        <v>64</v>
      </c>
      <c r="F74" s="46">
        <v>25000</v>
      </c>
    </row>
    <row r="75" spans="1:6" x14ac:dyDescent="0.3">
      <c r="A75" s="96" t="s">
        <v>60</v>
      </c>
      <c r="B75" s="97"/>
      <c r="C75" s="97"/>
      <c r="D75" s="97"/>
      <c r="E75" s="97"/>
      <c r="F75" s="65">
        <f>SUM(F69:F74)</f>
        <v>23902097</v>
      </c>
    </row>
    <row r="76" spans="1:6" x14ac:dyDescent="0.3">
      <c r="A76" s="80" t="s">
        <v>9</v>
      </c>
      <c r="B76" s="81"/>
      <c r="C76" s="81"/>
      <c r="D76" s="81"/>
      <c r="E76" s="81"/>
      <c r="F76" s="46"/>
    </row>
    <row r="77" spans="1:6" x14ac:dyDescent="0.3">
      <c r="A77" s="66" t="s">
        <v>65</v>
      </c>
      <c r="B77" s="42">
        <v>43646</v>
      </c>
      <c r="C77" s="38">
        <v>6171</v>
      </c>
      <c r="D77" s="37"/>
      <c r="E77" s="38" t="s">
        <v>31</v>
      </c>
      <c r="F77" s="46">
        <v>0</v>
      </c>
    </row>
    <row r="78" spans="1:6" x14ac:dyDescent="0.3">
      <c r="A78" s="96" t="s">
        <v>66</v>
      </c>
      <c r="B78" s="97"/>
      <c r="C78" s="97"/>
      <c r="D78" s="97"/>
      <c r="E78" s="97"/>
      <c r="F78" s="65">
        <f>SUM(F75:F77)</f>
        <v>23902097</v>
      </c>
    </row>
    <row r="79" spans="1:6" x14ac:dyDescent="0.3">
      <c r="A79" s="74"/>
      <c r="B79" s="75"/>
      <c r="C79" s="75"/>
      <c r="D79" s="75"/>
      <c r="E79" s="75"/>
      <c r="F79" s="65"/>
    </row>
    <row r="80" spans="1:6" x14ac:dyDescent="0.3">
      <c r="A80" s="74"/>
      <c r="B80" s="75"/>
      <c r="C80" s="75"/>
      <c r="D80" s="75"/>
      <c r="E80" s="75"/>
      <c r="F80" s="65"/>
    </row>
    <row r="81" spans="1:6" ht="15" thickBot="1" x14ac:dyDescent="0.35">
      <c r="A81" s="72"/>
      <c r="B81" s="73"/>
      <c r="C81" s="73"/>
      <c r="D81" s="73"/>
      <c r="E81" s="73"/>
      <c r="F81" s="67"/>
    </row>
    <row r="82" spans="1:6" x14ac:dyDescent="0.3">
      <c r="A82" s="68" t="s">
        <v>9</v>
      </c>
      <c r="B82" s="69"/>
      <c r="C82" s="69"/>
      <c r="D82" s="69"/>
      <c r="E82" s="69"/>
      <c r="F82" s="70"/>
    </row>
    <row r="83" spans="1:6" x14ac:dyDescent="0.3">
      <c r="A83" s="82" t="s">
        <v>67</v>
      </c>
      <c r="B83" s="83">
        <v>43680</v>
      </c>
      <c r="C83" s="37">
        <v>1036</v>
      </c>
      <c r="D83" s="37"/>
      <c r="E83" s="37" t="s">
        <v>68</v>
      </c>
      <c r="F83" s="46">
        <v>1301</v>
      </c>
    </row>
    <row r="84" spans="1:6" x14ac:dyDescent="0.3">
      <c r="A84" s="82"/>
      <c r="B84" s="83"/>
      <c r="C84" s="37">
        <v>3632</v>
      </c>
      <c r="D84" s="37"/>
      <c r="E84" s="37" t="s">
        <v>31</v>
      </c>
      <c r="F84" s="46">
        <v>0</v>
      </c>
    </row>
    <row r="85" spans="1:6" x14ac:dyDescent="0.3">
      <c r="A85" s="82"/>
      <c r="B85" s="83"/>
      <c r="C85" s="37">
        <v>2212</v>
      </c>
      <c r="D85" s="37"/>
      <c r="E85" s="37" t="s">
        <v>72</v>
      </c>
      <c r="F85" s="46">
        <v>-8500</v>
      </c>
    </row>
    <row r="86" spans="1:6" x14ac:dyDescent="0.3">
      <c r="A86" s="82"/>
      <c r="B86" s="83"/>
      <c r="C86" s="37">
        <v>2219</v>
      </c>
      <c r="D86" s="37"/>
      <c r="E86" s="37" t="s">
        <v>73</v>
      </c>
      <c r="F86" s="46">
        <v>8500</v>
      </c>
    </row>
    <row r="87" spans="1:6" x14ac:dyDescent="0.3">
      <c r="A87" s="82"/>
      <c r="B87" s="83"/>
      <c r="C87" s="37">
        <v>5512</v>
      </c>
      <c r="D87" s="37"/>
      <c r="E87" s="37" t="s">
        <v>31</v>
      </c>
      <c r="F87" s="62">
        <v>0</v>
      </c>
    </row>
    <row r="88" spans="1:6" ht="15" thickBot="1" x14ac:dyDescent="0.35">
      <c r="A88" s="78" t="s">
        <v>69</v>
      </c>
      <c r="B88" s="79"/>
      <c r="C88" s="79"/>
      <c r="D88" s="79"/>
      <c r="E88" s="79"/>
      <c r="F88" s="51">
        <f>SUM(F78:F87)</f>
        <v>23903398</v>
      </c>
    </row>
  </sheetData>
  <mergeCells count="45">
    <mergeCell ref="A76:E76"/>
    <mergeCell ref="A78:E78"/>
    <mergeCell ref="A83:A87"/>
    <mergeCell ref="B83:B87"/>
    <mergeCell ref="A69:E69"/>
    <mergeCell ref="A70:E70"/>
    <mergeCell ref="A71:A74"/>
    <mergeCell ref="B71:B74"/>
    <mergeCell ref="A75:E75"/>
    <mergeCell ref="A51:A59"/>
    <mergeCell ref="B51:B59"/>
    <mergeCell ref="A60:E60"/>
    <mergeCell ref="A62:A68"/>
    <mergeCell ref="B62:B68"/>
    <mergeCell ref="A42:E42"/>
    <mergeCell ref="A43:A48"/>
    <mergeCell ref="B43:B48"/>
    <mergeCell ref="A49:E49"/>
    <mergeCell ref="A50:E50"/>
    <mergeCell ref="A37:E37"/>
    <mergeCell ref="A38:E38"/>
    <mergeCell ref="A39:A40"/>
    <mergeCell ref="B39:B40"/>
    <mergeCell ref="A41:E41"/>
    <mergeCell ref="A32:E32"/>
    <mergeCell ref="A34:E34"/>
    <mergeCell ref="A21:E21"/>
    <mergeCell ref="A26:E26"/>
    <mergeCell ref="A6:E6"/>
    <mergeCell ref="A7:E7"/>
    <mergeCell ref="A8:A11"/>
    <mergeCell ref="B8:B11"/>
    <mergeCell ref="A14:A15"/>
    <mergeCell ref="B14:B15"/>
    <mergeCell ref="A18:A19"/>
    <mergeCell ref="B18:B19"/>
    <mergeCell ref="A17:E17"/>
    <mergeCell ref="A20:E20"/>
    <mergeCell ref="A16:E16"/>
    <mergeCell ref="A22:A25"/>
    <mergeCell ref="A27:E27"/>
    <mergeCell ref="A28:A30"/>
    <mergeCell ref="B28:B30"/>
    <mergeCell ref="A31:E31"/>
    <mergeCell ref="B22:B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2019-10-30T14:47:54Z</dcterms:modified>
</cp:coreProperties>
</file>