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160" windowHeight="9024"/>
  </bookViews>
  <sheets>
    <sheet name="2019" sheetId="2" r:id="rId1"/>
  </sheets>
  <calcPr calcId="152511"/>
</workbook>
</file>

<file path=xl/calcChain.xml><?xml version="1.0" encoding="utf-8"?>
<calcChain xmlns="http://schemas.openxmlformats.org/spreadsheetml/2006/main">
  <c r="F26" i="2" l="1"/>
  <c r="F34" i="2" s="1"/>
  <c r="F44" i="2" s="1"/>
  <c r="F11" i="2" l="1"/>
  <c r="F15" i="2" s="1"/>
  <c r="F19" i="2" s="1"/>
</calcChain>
</file>

<file path=xl/sharedStrings.xml><?xml version="1.0" encoding="utf-8"?>
<sst xmlns="http://schemas.openxmlformats.org/spreadsheetml/2006/main" count="68" uniqueCount="46">
  <si>
    <t>Obec Slatina nad Zdobnicí</t>
  </si>
  <si>
    <t>IČ 00275395</t>
  </si>
  <si>
    <t xml:space="preserve"> </t>
  </si>
  <si>
    <t>PŘÍJMY</t>
  </si>
  <si>
    <t>Číslo opatř.</t>
  </si>
  <si>
    <t>Dne</t>
  </si>
  <si>
    <t>UZ</t>
  </si>
  <si>
    <t>Popis rozpočt. opatření</t>
  </si>
  <si>
    <t>Částka</t>
  </si>
  <si>
    <t>Úprava SR dle rozhodnutí starosty :</t>
  </si>
  <si>
    <t>VÝDAJE  :</t>
  </si>
  <si>
    <t xml:space="preserve">v Kč </t>
  </si>
  <si>
    <t>pol. 1122</t>
  </si>
  <si>
    <t>pol. 4112</t>
  </si>
  <si>
    <t>železný šrot</t>
  </si>
  <si>
    <t>Paragraf, položka</t>
  </si>
  <si>
    <t>knihovna</t>
  </si>
  <si>
    <t xml:space="preserve">schválený rozpočet na rok 2019 </t>
  </si>
  <si>
    <t>Změny schváleného rozpočtu v roce 2019</t>
  </si>
  <si>
    <t>dotace na správu z KHK</t>
  </si>
  <si>
    <t>daň z příjmu za obec</t>
  </si>
  <si>
    <t>Stav UR k  28.2.2019 :</t>
  </si>
  <si>
    <t>Z/1</t>
  </si>
  <si>
    <t>práce na dotaci  - chodník</t>
  </si>
  <si>
    <t>Z/2</t>
  </si>
  <si>
    <t>pol. 1341</t>
  </si>
  <si>
    <t>poplatky za psy</t>
  </si>
  <si>
    <t>Stav UR k  31.3.2019 :</t>
  </si>
  <si>
    <t>stočné</t>
  </si>
  <si>
    <t>oprava v položkách</t>
  </si>
  <si>
    <t>ochrana obyvatel</t>
  </si>
  <si>
    <t>krizová opatření</t>
  </si>
  <si>
    <t>stav UR k 31.3.2019 :</t>
  </si>
  <si>
    <t>Úprava SR dle rozhodnutí ZO :</t>
  </si>
  <si>
    <t>Z/3</t>
  </si>
  <si>
    <t>lesní hospodářství</t>
  </si>
  <si>
    <t>příjem do fondu obnovy</t>
  </si>
  <si>
    <t>stav UR k 29.4.2019 :</t>
  </si>
  <si>
    <t>materiál na opravu cest</t>
  </si>
  <si>
    <t>stavební dozor + dohled BOZP</t>
  </si>
  <si>
    <t>odměny na dohody pro hasiče</t>
  </si>
  <si>
    <t>naviják k hasičskému autu</t>
  </si>
  <si>
    <t>fond na obnovu vodovodu</t>
  </si>
  <si>
    <t>vratky dotací na volby v 2018</t>
  </si>
  <si>
    <t>inženýrské sítě - RD, dot.stav.pov.</t>
  </si>
  <si>
    <t>demolice č.p. 115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</si>
</sst>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0.00;[Red]0.00"/>
    <numFmt numFmtId="165" formatCode="#,##0.00;[Red]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u/>
      <sz val="1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u/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2"/>
      <color rgb="FF00A44A"/>
      <name val="Calibri"/>
      <family val="2"/>
      <charset val="238"/>
      <scheme val="minor"/>
    </font>
    <font>
      <b/>
      <sz val="12"/>
      <color rgb="FF008A3E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rgb="FF3F3F3F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2" borderId="1" applyNumberFormat="0" applyAlignment="0" applyProtection="0"/>
  </cellStyleXfs>
  <cellXfs count="89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10" fillId="0" borderId="0" xfId="0" applyFont="1"/>
    <xf numFmtId="0" fontId="13" fillId="4" borderId="3" xfId="0" applyFont="1" applyFill="1" applyBorder="1" applyAlignment="1">
      <alignment horizontal="left" vertical="center"/>
    </xf>
    <xf numFmtId="0" fontId="14" fillId="4" borderId="3" xfId="0" applyFont="1" applyFill="1" applyBorder="1" applyAlignment="1">
      <alignment horizontal="left" vertical="center"/>
    </xf>
    <xf numFmtId="0" fontId="13" fillId="4" borderId="4" xfId="0" applyFont="1" applyFill="1" applyBorder="1" applyAlignment="1">
      <alignment horizontal="left" vertical="center"/>
    </xf>
    <xf numFmtId="0" fontId="15" fillId="0" borderId="11" xfId="0" applyFont="1" applyBorder="1"/>
    <xf numFmtId="0" fontId="16" fillId="0" borderId="0" xfId="0" applyFont="1" applyBorder="1"/>
    <xf numFmtId="0" fontId="0" fillId="0" borderId="0" xfId="0" applyFont="1" applyBorder="1"/>
    <xf numFmtId="0" fontId="17" fillId="4" borderId="0" xfId="0" applyFont="1" applyFill="1" applyBorder="1"/>
    <xf numFmtId="43" fontId="11" fillId="4" borderId="5" xfId="2" applyNumberFormat="1" applyFont="1" applyFill="1" applyBorder="1" applyAlignment="1"/>
    <xf numFmtId="0" fontId="13" fillId="4" borderId="6" xfId="2" applyFont="1" applyFill="1" applyBorder="1" applyAlignment="1">
      <alignment horizontal="center" vertical="center" wrapText="1"/>
    </xf>
    <xf numFmtId="0" fontId="13" fillId="4" borderId="6" xfId="2" applyFont="1" applyFill="1" applyBorder="1" applyAlignment="1">
      <alignment horizontal="left" wrapText="1"/>
    </xf>
    <xf numFmtId="43" fontId="13" fillId="4" borderId="5" xfId="2" applyNumberFormat="1" applyFont="1" applyFill="1" applyBorder="1" applyAlignment="1">
      <alignment horizontal="right" wrapText="1"/>
    </xf>
    <xf numFmtId="0" fontId="2" fillId="4" borderId="6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43" fontId="11" fillId="4" borderId="5" xfId="1" applyFont="1" applyFill="1" applyBorder="1" applyAlignment="1">
      <alignment horizontal="right" wrapText="1"/>
    </xf>
    <xf numFmtId="43" fontId="13" fillId="4" borderId="5" xfId="1" applyFont="1" applyFill="1" applyBorder="1" applyAlignment="1">
      <alignment horizontal="right" wrapText="1"/>
    </xf>
    <xf numFmtId="0" fontId="11" fillId="4" borderId="2" xfId="0" applyFont="1" applyFill="1" applyBorder="1" applyAlignment="1">
      <alignment horizontal="left" vertical="center"/>
    </xf>
    <xf numFmtId="0" fontId="12" fillId="4" borderId="2" xfId="0" applyFont="1" applyFill="1" applyBorder="1" applyAlignment="1">
      <alignment horizontal="left" vertical="center"/>
    </xf>
    <xf numFmtId="0" fontId="13" fillId="4" borderId="4" xfId="2" applyFont="1" applyFill="1" applyBorder="1" applyAlignment="1">
      <alignment horizontal="left" wrapText="1"/>
    </xf>
    <xf numFmtId="0" fontId="1" fillId="4" borderId="4" xfId="0" applyFont="1" applyFill="1" applyBorder="1" applyAlignment="1">
      <alignment horizontal="left" vertical="center"/>
    </xf>
    <xf numFmtId="0" fontId="13" fillId="4" borderId="6" xfId="0" applyFont="1" applyFill="1" applyBorder="1" applyAlignment="1">
      <alignment horizontal="left" vertical="center"/>
    </xf>
    <xf numFmtId="0" fontId="0" fillId="0" borderId="6" xfId="0" applyBorder="1"/>
    <xf numFmtId="0" fontId="0" fillId="0" borderId="6" xfId="0" applyFill="1" applyBorder="1"/>
    <xf numFmtId="43" fontId="12" fillId="4" borderId="5" xfId="1" applyFont="1" applyFill="1" applyBorder="1" applyAlignment="1">
      <alignment horizontal="right" wrapText="1"/>
    </xf>
    <xf numFmtId="43" fontId="12" fillId="4" borderId="5" xfId="2" applyNumberFormat="1" applyFont="1" applyFill="1" applyBorder="1" applyAlignment="1">
      <alignment horizontal="right" wrapText="1"/>
    </xf>
    <xf numFmtId="4" fontId="0" fillId="0" borderId="5" xfId="0" applyNumberFormat="1" applyBorder="1"/>
    <xf numFmtId="4" fontId="12" fillId="0" borderId="17" xfId="0" applyNumberFormat="1" applyFont="1" applyBorder="1"/>
    <xf numFmtId="43" fontId="19" fillId="4" borderId="21" xfId="1" applyFont="1" applyFill="1" applyBorder="1" applyAlignment="1">
      <alignment horizontal="right" wrapText="1"/>
    </xf>
    <xf numFmtId="43" fontId="11" fillId="3" borderId="22" xfId="1" applyFont="1" applyFill="1" applyBorder="1" applyAlignment="1">
      <alignment horizontal="center" wrapText="1"/>
    </xf>
    <xf numFmtId="43" fontId="11" fillId="3" borderId="23" xfId="1" applyFont="1" applyFill="1" applyBorder="1" applyAlignment="1">
      <alignment horizontal="center"/>
    </xf>
    <xf numFmtId="43" fontId="11" fillId="3" borderId="23" xfId="1" applyFont="1" applyFill="1" applyBorder="1" applyAlignment="1">
      <alignment horizontal="center" wrapText="1"/>
    </xf>
    <xf numFmtId="43" fontId="11" fillId="3" borderId="24" xfId="1" applyFont="1" applyFill="1" applyBorder="1" applyAlignment="1">
      <alignment horizontal="center"/>
    </xf>
    <xf numFmtId="43" fontId="12" fillId="0" borderId="28" xfId="0" applyNumberFormat="1" applyFont="1" applyBorder="1" applyAlignment="1">
      <alignment horizontal="right" wrapText="1"/>
    </xf>
    <xf numFmtId="0" fontId="0" fillId="0" borderId="31" xfId="0" applyBorder="1"/>
    <xf numFmtId="164" fontId="13" fillId="4" borderId="5" xfId="2" applyNumberFormat="1" applyFont="1" applyFill="1" applyBorder="1" applyAlignment="1">
      <alignment horizontal="right" wrapText="1"/>
    </xf>
    <xf numFmtId="165" fontId="13" fillId="4" borderId="5" xfId="2" applyNumberFormat="1" applyFont="1" applyFill="1" applyBorder="1" applyAlignment="1">
      <alignment horizontal="right" wrapText="1"/>
    </xf>
    <xf numFmtId="164" fontId="0" fillId="0" borderId="5" xfId="0" applyNumberFormat="1" applyBorder="1"/>
    <xf numFmtId="43" fontId="12" fillId="0" borderId="17" xfId="0" applyNumberFormat="1" applyFont="1" applyBorder="1" applyAlignment="1">
      <alignment horizontal="center" wrapText="1"/>
    </xf>
    <xf numFmtId="43" fontId="20" fillId="4" borderId="32" xfId="2" applyNumberFormat="1" applyFont="1" applyFill="1" applyBorder="1" applyAlignment="1">
      <alignment horizontal="right" wrapText="1"/>
    </xf>
    <xf numFmtId="0" fontId="0" fillId="0" borderId="30" xfId="0" applyFill="1" applyBorder="1"/>
    <xf numFmtId="0" fontId="0" fillId="0" borderId="30" xfId="0" applyBorder="1"/>
    <xf numFmtId="4" fontId="0" fillId="0" borderId="31" xfId="0" applyNumberFormat="1" applyBorder="1"/>
    <xf numFmtId="0" fontId="12" fillId="0" borderId="15" xfId="0" applyFont="1" applyBorder="1" applyAlignment="1">
      <alignment horizontal="left"/>
    </xf>
    <xf numFmtId="0" fontId="12" fillId="0" borderId="16" xfId="0" applyFont="1" applyBorder="1" applyAlignment="1">
      <alignment horizontal="left"/>
    </xf>
    <xf numFmtId="0" fontId="11" fillId="4" borderId="2" xfId="2" applyFont="1" applyFill="1" applyBorder="1" applyAlignment="1">
      <alignment horizontal="left" vertical="center" wrapText="1"/>
    </xf>
    <xf numFmtId="0" fontId="11" fillId="4" borderId="3" xfId="2" applyFont="1" applyFill="1" applyBorder="1" applyAlignment="1">
      <alignment horizontal="left" vertical="center" wrapText="1"/>
    </xf>
    <xf numFmtId="0" fontId="11" fillId="4" borderId="4" xfId="2" applyFont="1" applyFill="1" applyBorder="1" applyAlignment="1">
      <alignment horizontal="left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14" fontId="0" fillId="0" borderId="8" xfId="0" applyNumberFormat="1" applyBorder="1" applyAlignment="1">
      <alignment horizontal="center" vertical="center"/>
    </xf>
    <xf numFmtId="14" fontId="0" fillId="0" borderId="12" xfId="0" applyNumberFormat="1" applyBorder="1" applyAlignment="1">
      <alignment horizontal="center" vertical="center"/>
    </xf>
    <xf numFmtId="0" fontId="12" fillId="0" borderId="25" xfId="0" applyFont="1" applyBorder="1" applyAlignment="1">
      <alignment horizontal="left"/>
    </xf>
    <xf numFmtId="0" fontId="12" fillId="0" borderId="26" xfId="0" applyFont="1" applyBorder="1" applyAlignment="1">
      <alignment horizontal="left"/>
    </xf>
    <xf numFmtId="0" fontId="12" fillId="0" borderId="27" xfId="0" applyFont="1" applyBorder="1" applyAlignment="1">
      <alignment horizontal="left"/>
    </xf>
    <xf numFmtId="0" fontId="0" fillId="0" borderId="2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4" fontId="0" fillId="0" borderId="30" xfId="0" applyNumberForma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0" fontId="18" fillId="4" borderId="18" xfId="2" applyFont="1" applyFill="1" applyBorder="1" applyAlignment="1">
      <alignment horizontal="left" wrapText="1"/>
    </xf>
    <xf numFmtId="0" fontId="18" fillId="4" borderId="19" xfId="2" applyFont="1" applyFill="1" applyBorder="1" applyAlignment="1">
      <alignment horizontal="left" wrapText="1"/>
    </xf>
    <xf numFmtId="0" fontId="18" fillId="4" borderId="20" xfId="2" applyFont="1" applyFill="1" applyBorder="1" applyAlignment="1">
      <alignment horizontal="left" wrapText="1"/>
    </xf>
    <xf numFmtId="0" fontId="11" fillId="4" borderId="2" xfId="2" applyFont="1" applyFill="1" applyBorder="1" applyAlignment="1">
      <alignment horizontal="left" wrapText="1"/>
    </xf>
    <xf numFmtId="0" fontId="11" fillId="4" borderId="3" xfId="2" applyFont="1" applyFill="1" applyBorder="1" applyAlignment="1">
      <alignment horizontal="left" wrapText="1"/>
    </xf>
    <xf numFmtId="0" fontId="11" fillId="4" borderId="4" xfId="2" applyFont="1" applyFill="1" applyBorder="1" applyAlignment="1">
      <alignment horizontal="left" wrapText="1"/>
    </xf>
    <xf numFmtId="0" fontId="13" fillId="4" borderId="9" xfId="2" applyFont="1" applyFill="1" applyBorder="1" applyAlignment="1">
      <alignment horizontal="center" vertical="center" wrapText="1"/>
    </xf>
    <xf numFmtId="0" fontId="13" fillId="4" borderId="13" xfId="2" applyFont="1" applyFill="1" applyBorder="1" applyAlignment="1">
      <alignment horizontal="center" vertical="center" wrapText="1"/>
    </xf>
    <xf numFmtId="14" fontId="13" fillId="4" borderId="7" xfId="2" applyNumberFormat="1" applyFont="1" applyFill="1" applyBorder="1" applyAlignment="1">
      <alignment horizontal="center" vertical="center" wrapText="1"/>
    </xf>
    <xf numFmtId="14" fontId="13" fillId="4" borderId="12" xfId="2" applyNumberFormat="1" applyFont="1" applyFill="1" applyBorder="1" applyAlignment="1">
      <alignment horizontal="center" vertical="center" wrapText="1"/>
    </xf>
    <xf numFmtId="0" fontId="12" fillId="4" borderId="2" xfId="2" applyFont="1" applyFill="1" applyBorder="1" applyAlignment="1">
      <alignment horizontal="left" vertical="center" wrapText="1"/>
    </xf>
    <xf numFmtId="0" fontId="12" fillId="4" borderId="3" xfId="2" applyFont="1" applyFill="1" applyBorder="1" applyAlignment="1">
      <alignment horizontal="left" vertical="center" wrapText="1"/>
    </xf>
    <xf numFmtId="0" fontId="12" fillId="4" borderId="4" xfId="2" applyFont="1" applyFill="1" applyBorder="1" applyAlignment="1">
      <alignment horizontal="left" vertical="center" wrapText="1"/>
    </xf>
    <xf numFmtId="0" fontId="13" fillId="4" borderId="10" xfId="2" applyFont="1" applyFill="1" applyBorder="1" applyAlignment="1">
      <alignment horizontal="center" vertical="center" wrapText="1"/>
    </xf>
    <xf numFmtId="14" fontId="13" fillId="4" borderId="8" xfId="2" applyNumberFormat="1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/>
    </xf>
    <xf numFmtId="14" fontId="13" fillId="4" borderId="6" xfId="0" applyNumberFormat="1" applyFont="1" applyFill="1" applyBorder="1" applyAlignment="1">
      <alignment horizontal="center" vertical="center"/>
    </xf>
    <xf numFmtId="0" fontId="5" fillId="0" borderId="29" xfId="0" applyFont="1" applyBorder="1" applyAlignment="1">
      <alignment horizontal="left"/>
    </xf>
    <xf numFmtId="0" fontId="5" fillId="0" borderId="30" xfId="0" applyFont="1" applyBorder="1" applyAlignment="1">
      <alignment horizontal="left"/>
    </xf>
    <xf numFmtId="0" fontId="12" fillId="4" borderId="25" xfId="0" applyFont="1" applyFill="1" applyBorder="1" applyAlignment="1">
      <alignment horizontal="left" vertical="center"/>
    </xf>
    <xf numFmtId="0" fontId="12" fillId="4" borderId="26" xfId="0" applyFont="1" applyFill="1" applyBorder="1" applyAlignment="1">
      <alignment horizontal="left" vertical="center"/>
    </xf>
    <xf numFmtId="0" fontId="12" fillId="4" borderId="27" xfId="0" applyFont="1" applyFill="1" applyBorder="1" applyAlignment="1">
      <alignment horizontal="left" vertical="center"/>
    </xf>
  </cellXfs>
  <cellStyles count="3">
    <cellStyle name="Čárka" xfId="1" builtinId="3"/>
    <cellStyle name="Normální" xfId="0" builtinId="0"/>
    <cellStyle name="Výstup" xfId="2" builtinId="21"/>
  </cellStyles>
  <dxfs count="0"/>
  <tableStyles count="0" defaultTableStyle="TableStyleMedium2" defaultPivotStyle="PivotStyleMedium9"/>
  <colors>
    <mruColors>
      <color rgb="FF00518E"/>
      <color rgb="FF335A89"/>
      <color rgb="FF00642D"/>
      <color rgb="FF008A3E"/>
      <color rgb="FF00A4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abSelected="1" topLeftCell="A7" workbookViewId="0">
      <selection activeCell="F39" sqref="F39"/>
    </sheetView>
  </sheetViews>
  <sheetFormatPr defaultRowHeight="14.4" x14ac:dyDescent="0.3"/>
  <cols>
    <col min="2" max="2" width="11.6640625" customWidth="1"/>
    <col min="5" max="5" width="29.88671875" customWidth="1"/>
    <col min="6" max="6" width="17.44140625" customWidth="1"/>
    <col min="8" max="8" width="10.44140625" bestFit="1" customWidth="1"/>
  </cols>
  <sheetData>
    <row r="1" spans="1:6" ht="23.4" x14ac:dyDescent="0.45">
      <c r="A1" s="1" t="s">
        <v>18</v>
      </c>
      <c r="B1" s="1"/>
      <c r="C1" s="1"/>
      <c r="D1" s="1"/>
      <c r="E1" s="2"/>
      <c r="F1" s="3"/>
    </row>
    <row r="2" spans="1:6" ht="23.4" x14ac:dyDescent="0.45">
      <c r="A2" s="1" t="s">
        <v>0</v>
      </c>
      <c r="B2" s="4"/>
      <c r="C2" s="4"/>
      <c r="D2" s="4"/>
      <c r="E2" s="4" t="s">
        <v>1</v>
      </c>
      <c r="F2" s="5" t="s">
        <v>2</v>
      </c>
    </row>
    <row r="3" spans="1:6" ht="24" thickBot="1" x14ac:dyDescent="0.5">
      <c r="A3" s="6" t="s">
        <v>3</v>
      </c>
      <c r="B3" s="4"/>
      <c r="C3" s="4"/>
      <c r="D3" s="4"/>
      <c r="E3" s="3"/>
      <c r="F3" s="20" t="s">
        <v>11</v>
      </c>
    </row>
    <row r="4" spans="1:6" ht="31.8" customHeight="1" thickBot="1" x14ac:dyDescent="0.35">
      <c r="A4" s="35" t="s">
        <v>4</v>
      </c>
      <c r="B4" s="36" t="s">
        <v>5</v>
      </c>
      <c r="C4" s="37" t="s">
        <v>15</v>
      </c>
      <c r="D4" s="36" t="s">
        <v>6</v>
      </c>
      <c r="E4" s="37" t="s">
        <v>7</v>
      </c>
      <c r="F4" s="38" t="s">
        <v>8</v>
      </c>
    </row>
    <row r="5" spans="1:6" ht="15.6" x14ac:dyDescent="0.3">
      <c r="A5" s="67" t="s">
        <v>17</v>
      </c>
      <c r="B5" s="68"/>
      <c r="C5" s="68"/>
      <c r="D5" s="68"/>
      <c r="E5" s="69"/>
      <c r="F5" s="34">
        <v>19998000</v>
      </c>
    </row>
    <row r="6" spans="1:6" x14ac:dyDescent="0.3">
      <c r="A6" s="70" t="s">
        <v>9</v>
      </c>
      <c r="B6" s="71"/>
      <c r="C6" s="71"/>
      <c r="D6" s="71"/>
      <c r="E6" s="72"/>
      <c r="F6" s="21"/>
    </row>
    <row r="7" spans="1:6" ht="15.75" customHeight="1" x14ac:dyDescent="0.3">
      <c r="A7" s="73" t="s">
        <v>22</v>
      </c>
      <c r="B7" s="75">
        <v>43524</v>
      </c>
      <c r="C7" s="15" t="s">
        <v>13</v>
      </c>
      <c r="D7" s="16"/>
      <c r="E7" s="16" t="s">
        <v>19</v>
      </c>
      <c r="F7" s="22">
        <v>15100</v>
      </c>
    </row>
    <row r="8" spans="1:6" ht="15.75" customHeight="1" x14ac:dyDescent="0.3">
      <c r="A8" s="80"/>
      <c r="B8" s="81"/>
      <c r="C8" s="15" t="s">
        <v>12</v>
      </c>
      <c r="D8" s="16"/>
      <c r="E8" s="25" t="s">
        <v>20</v>
      </c>
      <c r="F8" s="22">
        <v>57120</v>
      </c>
    </row>
    <row r="9" spans="1:6" ht="15" customHeight="1" x14ac:dyDescent="0.3">
      <c r="A9" s="80"/>
      <c r="B9" s="81"/>
      <c r="C9" s="18">
        <v>3723</v>
      </c>
      <c r="D9" s="19"/>
      <c r="E9" s="26" t="s">
        <v>14</v>
      </c>
      <c r="F9" s="22">
        <v>4725</v>
      </c>
    </row>
    <row r="10" spans="1:6" ht="15" customHeight="1" x14ac:dyDescent="0.3">
      <c r="A10" s="80"/>
      <c r="B10" s="81"/>
      <c r="C10" s="18">
        <v>3314</v>
      </c>
      <c r="D10" s="19"/>
      <c r="E10" s="26" t="s">
        <v>16</v>
      </c>
      <c r="F10" s="22">
        <v>160</v>
      </c>
    </row>
    <row r="11" spans="1:6" x14ac:dyDescent="0.3">
      <c r="A11" s="24" t="s">
        <v>21</v>
      </c>
      <c r="B11" s="8"/>
      <c r="C11" s="7"/>
      <c r="D11" s="8"/>
      <c r="E11" s="9"/>
      <c r="F11" s="30">
        <f>SUM(F5:F10)</f>
        <v>20075105</v>
      </c>
    </row>
    <row r="12" spans="1:6" x14ac:dyDescent="0.3">
      <c r="A12" s="23" t="s">
        <v>9</v>
      </c>
      <c r="B12" s="8"/>
      <c r="C12" s="7"/>
      <c r="D12" s="8"/>
      <c r="E12" s="9"/>
      <c r="F12" s="22"/>
    </row>
    <row r="13" spans="1:6" x14ac:dyDescent="0.3">
      <c r="A13" s="82" t="s">
        <v>24</v>
      </c>
      <c r="B13" s="83">
        <v>43555</v>
      </c>
      <c r="C13" s="27" t="s">
        <v>25</v>
      </c>
      <c r="D13" s="27"/>
      <c r="E13" s="27" t="s">
        <v>26</v>
      </c>
      <c r="F13" s="22">
        <v>300</v>
      </c>
    </row>
    <row r="14" spans="1:6" x14ac:dyDescent="0.3">
      <c r="A14" s="82"/>
      <c r="B14" s="83"/>
      <c r="C14" s="27">
        <v>2321</v>
      </c>
      <c r="D14" s="27"/>
      <c r="E14" s="27" t="s">
        <v>28</v>
      </c>
      <c r="F14" s="22">
        <v>1285</v>
      </c>
    </row>
    <row r="15" spans="1:6" ht="15" thickBot="1" x14ac:dyDescent="0.35">
      <c r="A15" s="86" t="s">
        <v>27</v>
      </c>
      <c r="B15" s="87"/>
      <c r="C15" s="87"/>
      <c r="D15" s="87"/>
      <c r="E15" s="88"/>
      <c r="F15" s="39">
        <f>SUM(F11:F14)</f>
        <v>20076690</v>
      </c>
    </row>
    <row r="16" spans="1:6" x14ac:dyDescent="0.3">
      <c r="A16" s="84" t="s">
        <v>33</v>
      </c>
      <c r="B16" s="85"/>
      <c r="C16" s="85"/>
      <c r="D16" s="85"/>
      <c r="E16" s="85"/>
      <c r="F16" s="40"/>
    </row>
    <row r="17" spans="1:6" x14ac:dyDescent="0.3">
      <c r="A17" s="64" t="s">
        <v>34</v>
      </c>
      <c r="B17" s="66">
        <v>43584</v>
      </c>
      <c r="C17" s="28">
        <v>1032</v>
      </c>
      <c r="D17" s="28"/>
      <c r="E17" s="28" t="s">
        <v>35</v>
      </c>
      <c r="F17" s="32">
        <v>600000</v>
      </c>
    </row>
    <row r="18" spans="1:6" x14ac:dyDescent="0.3">
      <c r="A18" s="64"/>
      <c r="B18" s="66"/>
      <c r="C18" s="28">
        <v>6330</v>
      </c>
      <c r="D18" s="28"/>
      <c r="E18" s="28" t="s">
        <v>36</v>
      </c>
      <c r="F18" s="32">
        <v>190540</v>
      </c>
    </row>
    <row r="19" spans="1:6" ht="15" thickBot="1" x14ac:dyDescent="0.35">
      <c r="A19" s="49" t="s">
        <v>37</v>
      </c>
      <c r="B19" s="50"/>
      <c r="C19" s="50"/>
      <c r="D19" s="50"/>
      <c r="E19" s="50"/>
      <c r="F19" s="33">
        <f>SUM(F15:F18)</f>
        <v>20867230</v>
      </c>
    </row>
    <row r="20" spans="1:6" ht="24" thickBot="1" x14ac:dyDescent="0.5">
      <c r="A20" s="10" t="s">
        <v>10</v>
      </c>
      <c r="B20" s="11"/>
      <c r="C20" s="12"/>
      <c r="D20" s="12"/>
      <c r="E20" s="13" t="s">
        <v>2</v>
      </c>
      <c r="F20" s="20" t="s">
        <v>11</v>
      </c>
    </row>
    <row r="21" spans="1:6" ht="28.2" customHeight="1" thickBot="1" x14ac:dyDescent="0.35">
      <c r="A21" s="35" t="s">
        <v>4</v>
      </c>
      <c r="B21" s="36" t="s">
        <v>5</v>
      </c>
      <c r="C21" s="37" t="s">
        <v>15</v>
      </c>
      <c r="D21" s="36" t="s">
        <v>6</v>
      </c>
      <c r="E21" s="37" t="s">
        <v>7</v>
      </c>
      <c r="F21" s="38" t="s">
        <v>8</v>
      </c>
    </row>
    <row r="22" spans="1:6" ht="15.6" x14ac:dyDescent="0.3">
      <c r="A22" s="67" t="s">
        <v>17</v>
      </c>
      <c r="B22" s="68"/>
      <c r="C22" s="68"/>
      <c r="D22" s="68"/>
      <c r="E22" s="69"/>
      <c r="F22" s="45">
        <v>19976000</v>
      </c>
    </row>
    <row r="23" spans="1:6" x14ac:dyDescent="0.3">
      <c r="A23" s="70" t="s">
        <v>9</v>
      </c>
      <c r="B23" s="71"/>
      <c r="C23" s="71"/>
      <c r="D23" s="71"/>
      <c r="E23" s="72"/>
      <c r="F23" s="14"/>
    </row>
    <row r="24" spans="1:6" ht="15.6" customHeight="1" x14ac:dyDescent="0.3">
      <c r="A24" s="73" t="s">
        <v>22</v>
      </c>
      <c r="B24" s="75">
        <v>43524</v>
      </c>
      <c r="C24" s="15">
        <v>2219</v>
      </c>
      <c r="D24" s="16"/>
      <c r="E24" s="16" t="s">
        <v>23</v>
      </c>
      <c r="F24" s="17">
        <v>12100</v>
      </c>
    </row>
    <row r="25" spans="1:6" ht="14.4" customHeight="1" x14ac:dyDescent="0.3">
      <c r="A25" s="74"/>
      <c r="B25" s="76"/>
      <c r="C25" s="15">
        <v>3636</v>
      </c>
      <c r="D25" s="16"/>
      <c r="E25" s="16" t="s">
        <v>44</v>
      </c>
      <c r="F25" s="17">
        <v>201000</v>
      </c>
    </row>
    <row r="26" spans="1:6" ht="15.75" customHeight="1" x14ac:dyDescent="0.3">
      <c r="A26" s="77" t="s">
        <v>21</v>
      </c>
      <c r="B26" s="78"/>
      <c r="C26" s="78"/>
      <c r="D26" s="78"/>
      <c r="E26" s="79"/>
      <c r="F26" s="31">
        <f>SUM(F22:F25)</f>
        <v>20189100</v>
      </c>
    </row>
    <row r="27" spans="1:6" ht="15.75" customHeight="1" x14ac:dyDescent="0.3">
      <c r="A27" s="51" t="s">
        <v>9</v>
      </c>
      <c r="B27" s="52"/>
      <c r="C27" s="52"/>
      <c r="D27" s="52"/>
      <c r="E27" s="53"/>
      <c r="F27" s="17"/>
    </row>
    <row r="28" spans="1:6" ht="15" customHeight="1" x14ac:dyDescent="0.3">
      <c r="A28" s="54" t="s">
        <v>24</v>
      </c>
      <c r="B28" s="57">
        <v>43555</v>
      </c>
      <c r="C28" s="28">
        <v>2212</v>
      </c>
      <c r="D28" s="28"/>
      <c r="E28" s="28" t="s">
        <v>29</v>
      </c>
      <c r="F28" s="41">
        <v>0</v>
      </c>
    </row>
    <row r="29" spans="1:6" ht="15" customHeight="1" x14ac:dyDescent="0.3">
      <c r="A29" s="55"/>
      <c r="B29" s="58"/>
      <c r="C29" s="28">
        <v>3639</v>
      </c>
      <c r="D29" s="28"/>
      <c r="E29" s="28" t="s">
        <v>29</v>
      </c>
      <c r="F29" s="42">
        <v>0</v>
      </c>
    </row>
    <row r="30" spans="1:6" x14ac:dyDescent="0.3">
      <c r="A30" s="55"/>
      <c r="B30" s="58"/>
      <c r="C30" s="28">
        <v>5212</v>
      </c>
      <c r="D30" s="28"/>
      <c r="E30" s="28" t="s">
        <v>30</v>
      </c>
      <c r="F30" s="17">
        <v>-5000</v>
      </c>
    </row>
    <row r="31" spans="1:6" x14ac:dyDescent="0.3">
      <c r="A31" s="55"/>
      <c r="B31" s="58"/>
      <c r="C31" s="28">
        <v>5213</v>
      </c>
      <c r="D31" s="28"/>
      <c r="E31" s="28" t="s">
        <v>31</v>
      </c>
      <c r="F31" s="17">
        <v>5000</v>
      </c>
    </row>
    <row r="32" spans="1:6" x14ac:dyDescent="0.3">
      <c r="A32" s="55"/>
      <c r="B32" s="58"/>
      <c r="C32" s="28">
        <v>6171</v>
      </c>
      <c r="D32" s="28"/>
      <c r="E32" s="28" t="s">
        <v>29</v>
      </c>
      <c r="F32" s="42">
        <v>0</v>
      </c>
    </row>
    <row r="33" spans="1:6" x14ac:dyDescent="0.3">
      <c r="A33" s="56"/>
      <c r="B33" s="59"/>
      <c r="C33" s="28">
        <v>6409</v>
      </c>
      <c r="D33" s="28"/>
      <c r="E33" s="28" t="s">
        <v>29</v>
      </c>
      <c r="F33" s="43">
        <v>0</v>
      </c>
    </row>
    <row r="34" spans="1:6" ht="15" thickBot="1" x14ac:dyDescent="0.35">
      <c r="A34" s="60" t="s">
        <v>32</v>
      </c>
      <c r="B34" s="61"/>
      <c r="C34" s="61"/>
      <c r="D34" s="61"/>
      <c r="E34" s="62"/>
      <c r="F34" s="39">
        <f>SUM(F26:F33)</f>
        <v>20189100</v>
      </c>
    </row>
    <row r="35" spans="1:6" x14ac:dyDescent="0.3">
      <c r="A35" s="63" t="s">
        <v>34</v>
      </c>
      <c r="B35" s="65">
        <v>43584</v>
      </c>
      <c r="C35" s="46">
        <v>1032</v>
      </c>
      <c r="D35" s="47"/>
      <c r="E35" s="46" t="s">
        <v>35</v>
      </c>
      <c r="F35" s="48">
        <v>200000</v>
      </c>
    </row>
    <row r="36" spans="1:6" x14ac:dyDescent="0.3">
      <c r="A36" s="64"/>
      <c r="B36" s="66"/>
      <c r="C36" s="29">
        <v>2212</v>
      </c>
      <c r="D36" s="28"/>
      <c r="E36" s="29" t="s">
        <v>38</v>
      </c>
      <c r="F36" s="32">
        <v>5000</v>
      </c>
    </row>
    <row r="37" spans="1:6" x14ac:dyDescent="0.3">
      <c r="A37" s="64"/>
      <c r="B37" s="66"/>
      <c r="C37" s="29">
        <v>3113</v>
      </c>
      <c r="D37" s="28"/>
      <c r="E37" s="29" t="s">
        <v>39</v>
      </c>
      <c r="F37" s="32">
        <v>209000</v>
      </c>
    </row>
    <row r="38" spans="1:6" x14ac:dyDescent="0.3">
      <c r="A38" s="64"/>
      <c r="B38" s="66"/>
      <c r="C38" s="29">
        <v>3639</v>
      </c>
      <c r="D38" s="28"/>
      <c r="E38" s="29" t="s">
        <v>45</v>
      </c>
      <c r="F38" s="32">
        <v>450000</v>
      </c>
    </row>
    <row r="39" spans="1:6" x14ac:dyDescent="0.3">
      <c r="A39" s="64"/>
      <c r="B39" s="66"/>
      <c r="C39" s="29">
        <v>5512</v>
      </c>
      <c r="D39" s="28"/>
      <c r="E39" s="29" t="s">
        <v>40</v>
      </c>
      <c r="F39" s="32">
        <v>20000</v>
      </c>
    </row>
    <row r="40" spans="1:6" x14ac:dyDescent="0.3">
      <c r="A40" s="64"/>
      <c r="B40" s="66"/>
      <c r="C40" s="29">
        <v>5512</v>
      </c>
      <c r="D40" s="28"/>
      <c r="E40" s="29" t="s">
        <v>41</v>
      </c>
      <c r="F40" s="32">
        <v>40090</v>
      </c>
    </row>
    <row r="41" spans="1:6" x14ac:dyDescent="0.3">
      <c r="A41" s="64"/>
      <c r="B41" s="66"/>
      <c r="C41" s="29">
        <v>5512</v>
      </c>
      <c r="D41" s="28"/>
      <c r="E41" s="29" t="s">
        <v>29</v>
      </c>
      <c r="F41" s="32">
        <v>0</v>
      </c>
    </row>
    <row r="42" spans="1:6" x14ac:dyDescent="0.3">
      <c r="A42" s="64"/>
      <c r="B42" s="66"/>
      <c r="C42" s="29">
        <v>6330</v>
      </c>
      <c r="D42" s="28"/>
      <c r="E42" s="29" t="s">
        <v>42</v>
      </c>
      <c r="F42" s="32">
        <v>190540</v>
      </c>
    </row>
    <row r="43" spans="1:6" x14ac:dyDescent="0.3">
      <c r="A43" s="64"/>
      <c r="B43" s="66"/>
      <c r="C43" s="29">
        <v>6402</v>
      </c>
      <c r="D43" s="28"/>
      <c r="E43" s="29" t="s">
        <v>43</v>
      </c>
      <c r="F43" s="32">
        <v>20867</v>
      </c>
    </row>
    <row r="44" spans="1:6" ht="15" thickBot="1" x14ac:dyDescent="0.35">
      <c r="A44" s="49" t="s">
        <v>37</v>
      </c>
      <c r="B44" s="50"/>
      <c r="C44" s="50"/>
      <c r="D44" s="50"/>
      <c r="E44" s="50"/>
      <c r="F44" s="44">
        <f>SUM(F34:F43)</f>
        <v>21324597</v>
      </c>
    </row>
  </sheetData>
  <mergeCells count="23">
    <mergeCell ref="A17:A18"/>
    <mergeCell ref="B17:B18"/>
    <mergeCell ref="A16:E16"/>
    <mergeCell ref="A19:E19"/>
    <mergeCell ref="A15:E15"/>
    <mergeCell ref="A5:E5"/>
    <mergeCell ref="A6:E6"/>
    <mergeCell ref="A7:A10"/>
    <mergeCell ref="B7:B10"/>
    <mergeCell ref="A13:A14"/>
    <mergeCell ref="B13:B14"/>
    <mergeCell ref="A22:E22"/>
    <mergeCell ref="A23:E23"/>
    <mergeCell ref="A24:A25"/>
    <mergeCell ref="B24:B25"/>
    <mergeCell ref="A26:E26"/>
    <mergeCell ref="A44:E44"/>
    <mergeCell ref="A27:E27"/>
    <mergeCell ref="A28:A33"/>
    <mergeCell ref="B28:B33"/>
    <mergeCell ref="A34:E34"/>
    <mergeCell ref="A35:A43"/>
    <mergeCell ref="B35:B4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2019-10-30T14:45:44Z</dcterms:modified>
</cp:coreProperties>
</file>