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0.10\obec\ROZPOČET\"/>
    </mc:Choice>
  </mc:AlternateContent>
  <xr:revisionPtr revIDLastSave="0" documentId="13_ncr:1_{A69C73CE-C208-4FD9-91DB-F30425525028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0405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7" i="1" s="1"/>
  <c r="F42" i="1" s="1"/>
  <c r="F48" i="1" s="1"/>
  <c r="F52" i="1" s="1"/>
  <c r="F8" i="1"/>
  <c r="F12" i="1" s="1"/>
  <c r="F16" i="1" s="1"/>
  <c r="F22" i="1" s="1"/>
</calcChain>
</file>

<file path=xl/sharedStrings.xml><?xml version="1.0" encoding="utf-8"?>
<sst xmlns="http://schemas.openxmlformats.org/spreadsheetml/2006/main" count="75" uniqueCount="52">
  <si>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</si>
  <si>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</si>
  <si>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</si>
  <si>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</si>
  <si>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</si>
  <si>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</si>
  <si>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</si>
  <si>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</si>
  <si>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</si>
  <si>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</si>
  <si>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</si>
  <si>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</si>
  <si>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</si>
  <si>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</si>
  <si>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</si>
  <si>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</si>
  <si>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</si>
  <si>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</si>
  <si>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</si>
  <si>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</si>
  <si>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</si>
  <si>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</si>
  <si>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</si>
  <si>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</si>
  <si>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</si>
  <si>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</si>
  <si>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</si>
  <si>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</si>
  <si>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</si>
  <si>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</si>
  <si>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</si>
  <si>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</si>
  <si>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</si>
  <si>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</si>
  <si>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</si>
  <si>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</si>
  <si>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</si>
  <si>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</si>
  <si>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</si>
  <si>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stav UR k 4.5.2021 :</t>
  </si>
  <si>
    <t>NÁKUP POZEMKU</t>
  </si>
  <si>
    <t>Č. opatř.</t>
  </si>
  <si>
    <t>Z/6</t>
  </si>
  <si>
    <t>Stav UR k  30.4.2021:</t>
  </si>
  <si>
    <t>POPLATEK ZE PSU</t>
  </si>
  <si>
    <t>KOMPENZAČNÍ BONUS</t>
  </si>
  <si>
    <t>VRATKA DOPR.OBSLUŽNOST</t>
  </si>
  <si>
    <t>PŘEVODY VL.FONDUM</t>
  </si>
  <si>
    <t>SLUŽBY</t>
  </si>
  <si>
    <t>OPRAVA BUDOVY OÚ</t>
  </si>
  <si>
    <t>stav UR k 30.4.2021 :</t>
  </si>
  <si>
    <t>OPRAVA SOC.ZAŘÍZENÍ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</si>
</sst>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right" vertical="center" wrapText="1"/>
    </xf>
    <xf numFmtId="0" fontId="14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vertical="center" wrapText="1"/>
    </xf>
    <xf numFmtId="14" fontId="14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wrapText="1"/>
    </xf>
    <xf numFmtId="0" fontId="14" fillId="4" borderId="11" xfId="2" applyFont="1" applyFill="1" applyBorder="1" applyAlignment="1">
      <alignment horizontal="right" wrapText="1"/>
    </xf>
    <xf numFmtId="14" fontId="14" fillId="4" borderId="10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right"/>
    </xf>
    <xf numFmtId="165" fontId="14" fillId="4" borderId="8" xfId="1" applyNumberFormat="1" applyFont="1" applyFill="1" applyBorder="1" applyAlignment="1">
      <alignment horizontal="right" wrapText="1"/>
    </xf>
    <xf numFmtId="0" fontId="14" fillId="4" borderId="14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0" fontId="14" fillId="4" borderId="9" xfId="2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right" wrapText="1"/>
    </xf>
    <xf numFmtId="43" fontId="17" fillId="4" borderId="8" xfId="1" applyFont="1" applyFill="1" applyBorder="1" applyAlignment="1">
      <alignment horizontal="right" wrapText="1"/>
    </xf>
    <xf numFmtId="0" fontId="18" fillId="0" borderId="0" xfId="0" applyFont="1"/>
    <xf numFmtId="0" fontId="15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43" fontId="15" fillId="4" borderId="8" xfId="1" applyFont="1" applyFill="1" applyBorder="1" applyAlignment="1">
      <alignment horizontal="right" wrapText="1"/>
    </xf>
    <xf numFmtId="0" fontId="20" fillId="0" borderId="0" xfId="0" applyFont="1"/>
    <xf numFmtId="0" fontId="15" fillId="4" borderId="20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43" fontId="15" fillId="4" borderId="23" xfId="1" applyFont="1" applyFill="1" applyBorder="1" applyAlignment="1">
      <alignment horizontal="right" wrapText="1"/>
    </xf>
    <xf numFmtId="164" fontId="9" fillId="4" borderId="27" xfId="2" applyNumberFormat="1" applyFont="1" applyFill="1" applyBorder="1" applyAlignment="1">
      <alignment horizontal="right"/>
    </xf>
    <xf numFmtId="164" fontId="15" fillId="4" borderId="23" xfId="2" applyNumberFormat="1" applyFont="1" applyFill="1" applyBorder="1" applyAlignment="1">
      <alignment horizontal="right" wrapText="1"/>
    </xf>
    <xf numFmtId="0" fontId="15" fillId="4" borderId="17" xfId="0" applyFont="1" applyFill="1" applyBorder="1" applyAlignment="1">
      <alignment horizontal="left" vertical="center"/>
    </xf>
    <xf numFmtId="0" fontId="19" fillId="4" borderId="29" xfId="0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43" fontId="15" fillId="4" borderId="31" xfId="1" applyFont="1" applyFill="1" applyBorder="1" applyAlignment="1">
      <alignment horizontal="right" wrapText="1"/>
    </xf>
    <xf numFmtId="164" fontId="17" fillId="4" borderId="28" xfId="2" applyNumberFormat="1" applyFont="1" applyFill="1" applyBorder="1" applyAlignment="1">
      <alignment horizontal="right" wrapText="1"/>
    </xf>
    <xf numFmtId="0" fontId="11" fillId="0" borderId="10" xfId="0" applyFont="1" applyBorder="1"/>
    <xf numFmtId="0" fontId="12" fillId="0" borderId="10" xfId="0" applyFont="1" applyBorder="1"/>
    <xf numFmtId="0" fontId="0" fillId="0" borderId="10" xfId="0" applyBorder="1"/>
    <xf numFmtId="0" fontId="13" fillId="4" borderId="10" xfId="0" applyFont="1" applyFill="1" applyBorder="1"/>
    <xf numFmtId="0" fontId="6" fillId="0" borderId="10" xfId="0" applyFont="1" applyBorder="1" applyAlignment="1">
      <alignment horizontal="center" vertical="center"/>
    </xf>
    <xf numFmtId="43" fontId="9" fillId="3" borderId="34" xfId="1" applyFont="1" applyFill="1" applyBorder="1" applyAlignment="1">
      <alignment horizontal="center" vertical="center" wrapText="1"/>
    </xf>
    <xf numFmtId="43" fontId="9" fillId="3" borderId="35" xfId="1" applyFont="1" applyFill="1" applyBorder="1" applyAlignment="1">
      <alignment horizontal="center" vertical="center"/>
    </xf>
    <xf numFmtId="43" fontId="9" fillId="3" borderId="35" xfId="1" applyFont="1" applyFill="1" applyBorder="1" applyAlignment="1">
      <alignment horizontal="center" vertical="center" wrapText="1"/>
    </xf>
    <xf numFmtId="43" fontId="9" fillId="3" borderId="36" xfId="1" applyFont="1" applyFill="1" applyBorder="1" applyAlignment="1">
      <alignment horizontal="center" vertical="center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43" fontId="15" fillId="4" borderId="0" xfId="1" applyFont="1" applyFill="1" applyBorder="1" applyAlignment="1">
      <alignment horizontal="right" wrapText="1"/>
    </xf>
    <xf numFmtId="0" fontId="17" fillId="4" borderId="5" xfId="2" applyFont="1" applyFill="1" applyBorder="1" applyAlignment="1">
      <alignment horizontal="left" wrapText="1"/>
    </xf>
    <xf numFmtId="0" fontId="17" fillId="4" borderId="6" xfId="2" applyFont="1" applyFill="1" applyBorder="1" applyAlignment="1">
      <alignment horizontal="left" wrapText="1"/>
    </xf>
    <xf numFmtId="0" fontId="17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7" fillId="4" borderId="19" xfId="2" applyFont="1" applyFill="1" applyBorder="1" applyAlignment="1">
      <alignment horizontal="left" wrapText="1"/>
    </xf>
    <xf numFmtId="0" fontId="17" fillId="4" borderId="32" xfId="2" applyFont="1" applyFill="1" applyBorder="1" applyAlignment="1">
      <alignment horizontal="left" wrapText="1"/>
    </xf>
    <xf numFmtId="0" fontId="17" fillId="4" borderId="33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left" vertical="center" wrapText="1"/>
    </xf>
    <xf numFmtId="0" fontId="15" fillId="4" borderId="6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left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15" xfId="2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14" fontId="14" fillId="4" borderId="12" xfId="2" applyNumberFormat="1" applyFont="1" applyFill="1" applyBorder="1" applyAlignment="1">
      <alignment horizontal="center" vertical="center" wrapText="1"/>
    </xf>
    <xf numFmtId="14" fontId="14" fillId="4" borderId="13" xfId="2" applyNumberFormat="1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15" fillId="4" borderId="20" xfId="2" applyFont="1" applyFill="1" applyBorder="1" applyAlignment="1">
      <alignment horizontal="left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52"/>
  <sheetViews>
    <sheetView tabSelected="1" topLeftCell="A37" workbookViewId="0">
      <selection activeCell="J55" sqref="J55"/>
    </sheetView>
  </sheetViews>
  <sheetFormatPr defaultRowHeight="15" x14ac:dyDescent="0.25"/>
  <cols>
    <col min="1" max="1" width="12" customWidth="1"/>
    <col min="2" max="2" width="11.28515625" bestFit="1" customWidth="1"/>
    <col min="3" max="3" width="10.42578125" bestFit="1" customWidth="1"/>
    <col min="4" max="4" width="5.5703125" bestFit="1" customWidth="1"/>
    <col min="5" max="5" width="30.42578125" bestFit="1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31.5" x14ac:dyDescent="0.25">
      <c r="A4" s="8" t="s">
        <v>41</v>
      </c>
      <c r="B4" s="9" t="s">
        <v>6</v>
      </c>
      <c r="C4" s="10" t="s">
        <v>7</v>
      </c>
      <c r="D4" s="9" t="s">
        <v>8</v>
      </c>
      <c r="E4" s="10" t="s">
        <v>9</v>
      </c>
      <c r="F4" s="11" t="s">
        <v>10</v>
      </c>
    </row>
    <row r="5" spans="1:6" s="32" customFormat="1" ht="15.75" x14ac:dyDescent="0.25">
      <c r="A5" s="62" t="s">
        <v>15</v>
      </c>
      <c r="B5" s="63"/>
      <c r="C5" s="63"/>
      <c r="D5" s="63"/>
      <c r="E5" s="64"/>
      <c r="F5" s="31">
        <v>20403000</v>
      </c>
    </row>
    <row r="6" spans="1:6" ht="21" customHeight="1" x14ac:dyDescent="0.25">
      <c r="A6" s="65" t="s">
        <v>14</v>
      </c>
      <c r="B6" s="66"/>
      <c r="C6" s="66"/>
      <c r="D6" s="66"/>
      <c r="E6" s="67"/>
      <c r="F6" s="12"/>
    </row>
    <row r="7" spans="1:6" ht="15.75" customHeight="1" x14ac:dyDescent="0.25">
      <c r="A7" s="16" t="s">
        <v>12</v>
      </c>
      <c r="B7" s="58">
        <v>44231</v>
      </c>
      <c r="C7" s="13">
        <v>3636</v>
      </c>
      <c r="D7" s="14"/>
      <c r="E7" s="14" t="s">
        <v>17</v>
      </c>
      <c r="F7" s="15">
        <v>1802730</v>
      </c>
    </row>
    <row r="8" spans="1:6" s="37" customFormat="1" ht="15.75" x14ac:dyDescent="0.25">
      <c r="A8" s="33" t="s">
        <v>16</v>
      </c>
      <c r="B8" s="34"/>
      <c r="C8" s="34"/>
      <c r="D8" s="34"/>
      <c r="E8" s="35"/>
      <c r="F8" s="36">
        <f>SUM(F5:F7)</f>
        <v>22205730</v>
      </c>
    </row>
    <row r="9" spans="1:6" ht="15.75" x14ac:dyDescent="0.25">
      <c r="A9" s="65" t="s">
        <v>14</v>
      </c>
      <c r="B9" s="66"/>
      <c r="C9" s="66"/>
      <c r="D9" s="66"/>
      <c r="E9" s="67"/>
      <c r="F9" s="12"/>
    </row>
    <row r="10" spans="1:6" ht="15.75" x14ac:dyDescent="0.25">
      <c r="A10" s="68" t="s">
        <v>24</v>
      </c>
      <c r="B10" s="70">
        <v>44273</v>
      </c>
      <c r="C10" s="22">
        <v>3639</v>
      </c>
      <c r="D10" s="21"/>
      <c r="E10" s="18" t="s">
        <v>25</v>
      </c>
      <c r="F10" s="15">
        <v>41476</v>
      </c>
    </row>
    <row r="11" spans="1:6" ht="15.75" x14ac:dyDescent="0.25">
      <c r="A11" s="69"/>
      <c r="B11" s="71"/>
      <c r="C11" s="22">
        <v>4129</v>
      </c>
      <c r="D11" s="21"/>
      <c r="E11" s="18" t="s">
        <v>31</v>
      </c>
      <c r="F11" s="15">
        <v>5556</v>
      </c>
    </row>
    <row r="12" spans="1:6" s="37" customFormat="1" ht="15.75" x14ac:dyDescent="0.25">
      <c r="A12" s="33" t="s">
        <v>27</v>
      </c>
      <c r="B12" s="34"/>
      <c r="C12" s="34"/>
      <c r="D12" s="34"/>
      <c r="E12" s="35"/>
      <c r="F12" s="36">
        <f>SUM(F8:F11)</f>
        <v>22252762</v>
      </c>
    </row>
    <row r="13" spans="1:6" ht="15.75" x14ac:dyDescent="0.25">
      <c r="A13" s="65" t="s">
        <v>11</v>
      </c>
      <c r="B13" s="66"/>
      <c r="C13" s="66"/>
      <c r="D13" s="66"/>
      <c r="E13" s="67"/>
      <c r="F13" s="12"/>
    </row>
    <row r="14" spans="1:6" ht="31.5" x14ac:dyDescent="0.25">
      <c r="A14" s="68" t="s">
        <v>32</v>
      </c>
      <c r="B14" s="70">
        <v>44286</v>
      </c>
      <c r="C14" s="22" t="s">
        <v>35</v>
      </c>
      <c r="D14" s="21"/>
      <c r="E14" s="18" t="s">
        <v>37</v>
      </c>
      <c r="F14" s="26">
        <v>0</v>
      </c>
    </row>
    <row r="15" spans="1:6" ht="15.75" x14ac:dyDescent="0.25">
      <c r="A15" s="69"/>
      <c r="B15" s="71"/>
      <c r="C15" s="22">
        <v>3349</v>
      </c>
      <c r="D15" s="21"/>
      <c r="E15" s="18" t="s">
        <v>36</v>
      </c>
      <c r="F15" s="15">
        <v>380</v>
      </c>
    </row>
    <row r="16" spans="1:6" s="37" customFormat="1" ht="15.75" x14ac:dyDescent="0.25">
      <c r="A16" s="44" t="s">
        <v>33</v>
      </c>
      <c r="B16" s="45"/>
      <c r="C16" s="45"/>
      <c r="D16" s="45"/>
      <c r="E16" s="46"/>
      <c r="F16" s="47">
        <f>SUM(F12:F15)</f>
        <v>22253142</v>
      </c>
    </row>
    <row r="17" spans="1:6" s="37" customFormat="1" ht="15.6" customHeight="1" x14ac:dyDescent="0.25">
      <c r="A17" s="65" t="s">
        <v>11</v>
      </c>
      <c r="B17" s="66"/>
      <c r="C17" s="66"/>
      <c r="D17" s="66"/>
      <c r="E17" s="67"/>
      <c r="F17" s="12"/>
    </row>
    <row r="18" spans="1:6" s="37" customFormat="1" ht="15.6" customHeight="1" x14ac:dyDescent="0.25">
      <c r="A18" s="68" t="s">
        <v>38</v>
      </c>
      <c r="B18" s="70">
        <v>44316</v>
      </c>
      <c r="C18" s="22">
        <v>1341</v>
      </c>
      <c r="D18" s="21"/>
      <c r="E18" s="18" t="s">
        <v>44</v>
      </c>
      <c r="F18" s="15">
        <v>640</v>
      </c>
    </row>
    <row r="19" spans="1:6" s="37" customFormat="1" ht="15.6" customHeight="1" x14ac:dyDescent="0.25">
      <c r="A19" s="72"/>
      <c r="B19" s="73"/>
      <c r="C19" s="22">
        <v>4111</v>
      </c>
      <c r="D19" s="21"/>
      <c r="E19" s="18" t="s">
        <v>45</v>
      </c>
      <c r="F19" s="15">
        <v>428.99</v>
      </c>
    </row>
    <row r="20" spans="1:6" s="37" customFormat="1" ht="15.6" customHeight="1" x14ac:dyDescent="0.25">
      <c r="A20" s="72"/>
      <c r="B20" s="73"/>
      <c r="C20" s="22">
        <v>6330</v>
      </c>
      <c r="D20" s="21"/>
      <c r="E20" s="18" t="s">
        <v>47</v>
      </c>
      <c r="F20" s="15">
        <v>30000</v>
      </c>
    </row>
    <row r="21" spans="1:6" s="37" customFormat="1" ht="15.6" customHeight="1" x14ac:dyDescent="0.25">
      <c r="A21" s="69"/>
      <c r="B21" s="71"/>
      <c r="C21" s="22">
        <v>6402</v>
      </c>
      <c r="D21" s="21"/>
      <c r="E21" s="18" t="s">
        <v>46</v>
      </c>
      <c r="F21" s="15">
        <v>2654</v>
      </c>
    </row>
    <row r="22" spans="1:6" s="37" customFormat="1" ht="16.5" thickBot="1" x14ac:dyDescent="0.3">
      <c r="A22" s="38" t="s">
        <v>43</v>
      </c>
      <c r="B22" s="39"/>
      <c r="C22" s="39"/>
      <c r="D22" s="39"/>
      <c r="E22" s="40"/>
      <c r="F22" s="41">
        <f>SUM(F16:F21)</f>
        <v>22286864.989999998</v>
      </c>
    </row>
    <row r="23" spans="1:6" s="37" customFormat="1" ht="15.75" x14ac:dyDescent="0.25">
      <c r="A23" s="59"/>
      <c r="B23" s="60"/>
      <c r="C23" s="60"/>
      <c r="D23" s="60"/>
      <c r="E23" s="60"/>
      <c r="F23" s="61"/>
    </row>
    <row r="24" spans="1:6" ht="24" thickBot="1" x14ac:dyDescent="0.4">
      <c r="A24" s="49" t="s">
        <v>18</v>
      </c>
      <c r="B24" s="50"/>
      <c r="C24" s="51"/>
      <c r="D24" s="51"/>
      <c r="E24" s="52" t="s">
        <v>2</v>
      </c>
      <c r="F24" s="53" t="s">
        <v>4</v>
      </c>
    </row>
    <row r="25" spans="1:6" ht="32.25" thickBot="1" x14ac:dyDescent="0.3">
      <c r="A25" s="54" t="s">
        <v>5</v>
      </c>
      <c r="B25" s="55" t="s">
        <v>6</v>
      </c>
      <c r="C25" s="56" t="s">
        <v>7</v>
      </c>
      <c r="D25" s="55" t="s">
        <v>8</v>
      </c>
      <c r="E25" s="56" t="s">
        <v>9</v>
      </c>
      <c r="F25" s="57" t="s">
        <v>10</v>
      </c>
    </row>
    <row r="26" spans="1:6" s="32" customFormat="1" ht="15.75" x14ac:dyDescent="0.25">
      <c r="A26" s="74" t="s">
        <v>19</v>
      </c>
      <c r="B26" s="75"/>
      <c r="C26" s="75"/>
      <c r="D26" s="75"/>
      <c r="E26" s="76"/>
      <c r="F26" s="48">
        <v>12090620</v>
      </c>
    </row>
    <row r="27" spans="1:6" ht="20.25" customHeight="1" x14ac:dyDescent="0.25">
      <c r="A27" s="65" t="s">
        <v>11</v>
      </c>
      <c r="B27" s="66"/>
      <c r="C27" s="66"/>
      <c r="D27" s="66"/>
      <c r="E27" s="67"/>
      <c r="F27" s="25"/>
    </row>
    <row r="28" spans="1:6" ht="21" customHeight="1" x14ac:dyDescent="0.25">
      <c r="A28" s="29" t="s">
        <v>20</v>
      </c>
      <c r="B28" s="24">
        <v>44255</v>
      </c>
      <c r="C28" s="19">
        <v>3639</v>
      </c>
      <c r="D28" s="18"/>
      <c r="E28" s="18" t="s">
        <v>21</v>
      </c>
      <c r="F28" s="26">
        <v>0</v>
      </c>
    </row>
    <row r="29" spans="1:6" ht="21" customHeight="1" x14ac:dyDescent="0.25">
      <c r="A29" s="27"/>
      <c r="B29" s="20"/>
      <c r="C29" s="17"/>
      <c r="D29" s="18"/>
      <c r="E29" s="18"/>
      <c r="F29" s="26"/>
    </row>
    <row r="30" spans="1:6" s="37" customFormat="1" ht="15.75" x14ac:dyDescent="0.25">
      <c r="A30" s="77" t="s">
        <v>22</v>
      </c>
      <c r="B30" s="78"/>
      <c r="C30" s="78"/>
      <c r="D30" s="78"/>
      <c r="E30" s="79"/>
      <c r="F30" s="28">
        <f>SUM(F26:F29)</f>
        <v>12090620</v>
      </c>
    </row>
    <row r="31" spans="1:6" ht="15.6" customHeight="1" x14ac:dyDescent="0.25">
      <c r="A31" s="65" t="s">
        <v>14</v>
      </c>
      <c r="B31" s="66"/>
      <c r="C31" s="66"/>
      <c r="D31" s="66"/>
      <c r="E31" s="67"/>
      <c r="F31" s="25"/>
    </row>
    <row r="32" spans="1:6" ht="15.6" customHeight="1" x14ac:dyDescent="0.25">
      <c r="A32" s="80" t="s">
        <v>24</v>
      </c>
      <c r="B32" s="83">
        <v>44273</v>
      </c>
      <c r="C32" s="22">
        <v>3639</v>
      </c>
      <c r="D32" s="21"/>
      <c r="E32" s="18" t="s">
        <v>40</v>
      </c>
      <c r="F32" s="30">
        <v>12470</v>
      </c>
    </row>
    <row r="33" spans="1:6" ht="15.6" customHeight="1" x14ac:dyDescent="0.25">
      <c r="A33" s="81"/>
      <c r="B33" s="84"/>
      <c r="C33" s="22">
        <v>3113</v>
      </c>
      <c r="D33" s="22">
        <v>5331</v>
      </c>
      <c r="E33" s="18" t="s">
        <v>29</v>
      </c>
      <c r="F33" s="30">
        <v>200000</v>
      </c>
    </row>
    <row r="34" spans="1:6" ht="15.6" customHeight="1" x14ac:dyDescent="0.25">
      <c r="A34" s="81"/>
      <c r="B34" s="84"/>
      <c r="C34" s="22">
        <v>2292</v>
      </c>
      <c r="D34" s="23"/>
      <c r="E34" s="18" t="s">
        <v>26</v>
      </c>
      <c r="F34" s="30">
        <v>3569</v>
      </c>
    </row>
    <row r="35" spans="1:6" ht="15.6" customHeight="1" x14ac:dyDescent="0.25">
      <c r="A35" s="81"/>
      <c r="B35" s="84"/>
      <c r="C35" s="22">
        <v>6399</v>
      </c>
      <c r="D35" s="23"/>
      <c r="E35" s="18" t="s">
        <v>30</v>
      </c>
      <c r="F35" s="30">
        <v>2000000</v>
      </c>
    </row>
    <row r="36" spans="1:6" ht="15.75" x14ac:dyDescent="0.25">
      <c r="A36" s="82"/>
      <c r="B36" s="85"/>
      <c r="C36" s="19">
        <v>3612</v>
      </c>
      <c r="D36" s="18"/>
      <c r="E36" s="18" t="s">
        <v>23</v>
      </c>
      <c r="F36" s="30">
        <v>27320</v>
      </c>
    </row>
    <row r="37" spans="1:6" s="37" customFormat="1" ht="15.75" x14ac:dyDescent="0.25">
      <c r="A37" s="77" t="s">
        <v>28</v>
      </c>
      <c r="B37" s="78"/>
      <c r="C37" s="78"/>
      <c r="D37" s="78"/>
      <c r="E37" s="79"/>
      <c r="F37" s="28">
        <f>SUM(F30:F36)</f>
        <v>14333979</v>
      </c>
    </row>
    <row r="38" spans="1:6" ht="15.75" x14ac:dyDescent="0.25">
      <c r="A38" s="65" t="s">
        <v>11</v>
      </c>
      <c r="B38" s="66"/>
      <c r="C38" s="66"/>
      <c r="D38" s="66"/>
      <c r="E38" s="67"/>
      <c r="F38" s="12"/>
    </row>
    <row r="39" spans="1:6" ht="15.75" x14ac:dyDescent="0.25">
      <c r="A39" s="68" t="s">
        <v>32</v>
      </c>
      <c r="B39" s="70">
        <v>44286</v>
      </c>
      <c r="C39" s="22">
        <v>5213</v>
      </c>
      <c r="D39" s="21"/>
      <c r="E39" s="18" t="s">
        <v>34</v>
      </c>
      <c r="F39" s="15">
        <v>3413.34</v>
      </c>
    </row>
    <row r="40" spans="1:6" ht="15.75" x14ac:dyDescent="0.25">
      <c r="A40" s="72"/>
      <c r="B40" s="73"/>
      <c r="C40" s="22">
        <v>6399</v>
      </c>
      <c r="D40" s="21"/>
      <c r="E40" s="18" t="s">
        <v>21</v>
      </c>
      <c r="F40" s="26">
        <v>0</v>
      </c>
    </row>
    <row r="41" spans="1:6" ht="15.75" x14ac:dyDescent="0.25">
      <c r="A41" s="69"/>
      <c r="B41" s="71"/>
      <c r="C41" s="22">
        <v>6409</v>
      </c>
      <c r="D41" s="21"/>
      <c r="E41" s="18" t="s">
        <v>21</v>
      </c>
      <c r="F41" s="26">
        <v>0</v>
      </c>
    </row>
    <row r="42" spans="1:6" s="37" customFormat="1" ht="16.5" thickBot="1" x14ac:dyDescent="0.3">
      <c r="A42" s="38" t="s">
        <v>33</v>
      </c>
      <c r="B42" s="39"/>
      <c r="C42" s="39"/>
      <c r="D42" s="39"/>
      <c r="E42" s="40"/>
      <c r="F42" s="41">
        <f>SUM(F37:F41)</f>
        <v>14337392.34</v>
      </c>
    </row>
    <row r="43" spans="1:6" ht="15.6" customHeight="1" x14ac:dyDescent="0.25">
      <c r="A43" s="65" t="s">
        <v>11</v>
      </c>
      <c r="B43" s="66"/>
      <c r="C43" s="66"/>
      <c r="D43" s="66"/>
      <c r="E43" s="67"/>
      <c r="F43" s="42"/>
    </row>
    <row r="44" spans="1:6" ht="15.75" x14ac:dyDescent="0.25">
      <c r="A44" s="80" t="s">
        <v>38</v>
      </c>
      <c r="B44" s="83">
        <v>44316</v>
      </c>
      <c r="C44" s="22">
        <v>3632</v>
      </c>
      <c r="D44" s="21"/>
      <c r="E44" s="18" t="s">
        <v>21</v>
      </c>
      <c r="F44" s="26">
        <v>0</v>
      </c>
    </row>
    <row r="45" spans="1:6" ht="15.75" x14ac:dyDescent="0.25">
      <c r="A45" s="81"/>
      <c r="B45" s="84"/>
      <c r="C45" s="22">
        <v>3636</v>
      </c>
      <c r="D45" s="21"/>
      <c r="E45" s="18" t="s">
        <v>49</v>
      </c>
      <c r="F45" s="26">
        <v>-40000</v>
      </c>
    </row>
    <row r="46" spans="1:6" ht="15.75" x14ac:dyDescent="0.25">
      <c r="A46" s="81"/>
      <c r="B46" s="84"/>
      <c r="C46" s="22">
        <v>3639</v>
      </c>
      <c r="D46" s="22"/>
      <c r="E46" s="18" t="s">
        <v>48</v>
      </c>
      <c r="F46" s="30">
        <v>40000</v>
      </c>
    </row>
    <row r="47" spans="1:6" ht="15.75" x14ac:dyDescent="0.25">
      <c r="A47" s="81"/>
      <c r="B47" s="84"/>
      <c r="C47" s="22">
        <v>6330</v>
      </c>
      <c r="D47" s="23"/>
      <c r="E47" s="18" t="s">
        <v>47</v>
      </c>
      <c r="F47" s="30">
        <v>30000</v>
      </c>
    </row>
    <row r="48" spans="1:6" ht="15.75" customHeight="1" thickBot="1" x14ac:dyDescent="0.3">
      <c r="A48" s="89" t="s">
        <v>50</v>
      </c>
      <c r="B48" s="90"/>
      <c r="C48" s="90"/>
      <c r="D48" s="90"/>
      <c r="E48" s="91"/>
      <c r="F48" s="43">
        <f>SUM(F42:F47)</f>
        <v>14367392.34</v>
      </c>
    </row>
    <row r="49" spans="1:6" ht="15.75" x14ac:dyDescent="0.25">
      <c r="A49" s="86" t="s">
        <v>14</v>
      </c>
      <c r="B49" s="87"/>
      <c r="C49" s="87"/>
      <c r="D49" s="87"/>
      <c r="E49" s="88"/>
      <c r="F49" s="42"/>
    </row>
    <row r="50" spans="1:6" ht="15.75" x14ac:dyDescent="0.25">
      <c r="A50" s="80" t="s">
        <v>42</v>
      </c>
      <c r="B50" s="83">
        <v>44320</v>
      </c>
      <c r="C50" s="22">
        <v>3639</v>
      </c>
      <c r="D50" s="21"/>
      <c r="E50" s="18" t="s">
        <v>40</v>
      </c>
      <c r="F50" s="30">
        <v>15500</v>
      </c>
    </row>
    <row r="51" spans="1:6" ht="15.75" x14ac:dyDescent="0.25">
      <c r="A51" s="81"/>
      <c r="B51" s="84"/>
      <c r="C51" s="22">
        <v>3639</v>
      </c>
      <c r="D51" s="21"/>
      <c r="E51" s="18" t="s">
        <v>51</v>
      </c>
      <c r="F51" s="30">
        <v>107000</v>
      </c>
    </row>
    <row r="52" spans="1:6" ht="16.5" thickBot="1" x14ac:dyDescent="0.3">
      <c r="A52" s="89" t="s">
        <v>39</v>
      </c>
      <c r="B52" s="90"/>
      <c r="C52" s="90"/>
      <c r="D52" s="90"/>
      <c r="E52" s="91"/>
      <c r="F52" s="43">
        <f>SUM(F48:F51)</f>
        <v>14489892.34</v>
      </c>
    </row>
  </sheetData>
  <mergeCells count="29">
    <mergeCell ref="A49:E49"/>
    <mergeCell ref="A50:A51"/>
    <mergeCell ref="B50:B51"/>
    <mergeCell ref="A52:E52"/>
    <mergeCell ref="A43:E43"/>
    <mergeCell ref="A44:A47"/>
    <mergeCell ref="B44:B47"/>
    <mergeCell ref="A48:E48"/>
    <mergeCell ref="A13:E13"/>
    <mergeCell ref="A14:A15"/>
    <mergeCell ref="B14:B15"/>
    <mergeCell ref="A37:E37"/>
    <mergeCell ref="A38:E38"/>
    <mergeCell ref="A17:E17"/>
    <mergeCell ref="A18:A21"/>
    <mergeCell ref="B18:B21"/>
    <mergeCell ref="A39:A41"/>
    <mergeCell ref="B39:B41"/>
    <mergeCell ref="A26:E26"/>
    <mergeCell ref="A27:E27"/>
    <mergeCell ref="A30:E30"/>
    <mergeCell ref="A31:E31"/>
    <mergeCell ref="A32:A36"/>
    <mergeCell ref="B32:B36"/>
    <mergeCell ref="A5:E5"/>
    <mergeCell ref="A6:E6"/>
    <mergeCell ref="A9:E9"/>
    <mergeCell ref="A10:A11"/>
    <mergeCell ref="B10:B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04052021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Jana Pardiánová</cp:lastModifiedBy>
  <cp:lastPrinted>2021-04-30T09:09:02Z</cp:lastPrinted>
  <dcterms:created xsi:type="dcterms:W3CDTF">2021-02-01T13:50:15Z</dcterms:created>
  <dcterms:modified xsi:type="dcterms:W3CDTF">2021-05-05T05:48:43Z</dcterms:modified>
</cp:coreProperties>
</file>