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08D95598-72FB-4CF1-BE42-2147E7B8155C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7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55" i="1" s="1"/>
  <c r="F60" i="1" s="1"/>
  <c r="F66" i="1" s="1"/>
  <c r="F70" i="1" s="1"/>
  <c r="F75" i="1" s="1"/>
  <c r="F79" i="1" s="1"/>
  <c r="F87" i="1" s="1"/>
  <c r="F8" i="1"/>
  <c r="F12" i="1" s="1"/>
  <c r="F16" i="1" s="1"/>
  <c r="F22" i="1" s="1"/>
  <c r="F28" i="1" s="1"/>
  <c r="F33" i="1" s="1"/>
  <c r="F40" i="1" s="1"/>
</calcChain>
</file>

<file path=xl/sharedStrings.xml><?xml version="1.0" encoding="utf-8"?>
<sst xmlns="http://schemas.openxmlformats.org/spreadsheetml/2006/main" count="117" uniqueCount="71">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</sst>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5" xfId="1" applyFont="1" applyFill="1" applyBorder="1" applyAlignment="1">
      <alignment horizontal="right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wrapText="1"/>
    </xf>
    <xf numFmtId="43" fontId="10" fillId="4" borderId="5" xfId="1" applyFont="1" applyFill="1" applyBorder="1" applyAlignment="1">
      <alignment horizontal="right" wrapText="1"/>
    </xf>
    <xf numFmtId="0" fontId="10" fillId="4" borderId="4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6" xfId="2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0" xfId="0" applyFont="1" applyFill="1"/>
    <xf numFmtId="0" fontId="15" fillId="4" borderId="8" xfId="2" applyFont="1" applyFill="1" applyBorder="1" applyAlignment="1">
      <alignment horizontal="right" vertical="center" wrapText="1"/>
    </xf>
    <xf numFmtId="0" fontId="15" fillId="4" borderId="8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wrapText="1"/>
    </xf>
    <xf numFmtId="0" fontId="15" fillId="4" borderId="8" xfId="2" applyFont="1" applyFill="1" applyBorder="1" applyAlignment="1">
      <alignment horizontal="right" wrapText="1"/>
    </xf>
    <xf numFmtId="0" fontId="12" fillId="0" borderId="12" xfId="0" applyFont="1" applyBorder="1"/>
    <xf numFmtId="164" fontId="9" fillId="4" borderId="5" xfId="2" applyNumberFormat="1" applyFont="1" applyFill="1" applyBorder="1" applyAlignment="1">
      <alignment horizontal="right"/>
    </xf>
    <xf numFmtId="165" fontId="15" fillId="4" borderId="5" xfId="1" applyNumberFormat="1" applyFont="1" applyFill="1" applyBorder="1" applyAlignment="1">
      <alignment horizontal="right" wrapText="1"/>
    </xf>
    <xf numFmtId="0" fontId="15" fillId="4" borderId="13" xfId="2" applyFont="1" applyFill="1" applyBorder="1" applyAlignment="1">
      <alignment horizontal="center" vertical="center" wrapText="1"/>
    </xf>
    <xf numFmtId="164" fontId="16" fillId="4" borderId="5" xfId="2" applyNumberFormat="1" applyFont="1" applyFill="1" applyBorder="1" applyAlignment="1">
      <alignment horizontal="right" wrapText="1"/>
    </xf>
    <xf numFmtId="164" fontId="15" fillId="4" borderId="5" xfId="2" applyNumberFormat="1" applyFont="1" applyFill="1" applyBorder="1" applyAlignment="1">
      <alignment horizontal="right" wrapText="1"/>
    </xf>
    <xf numFmtId="0" fontId="11" fillId="4" borderId="19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164" fontId="9" fillId="4" borderId="23" xfId="2" applyNumberFormat="1" applyFont="1" applyFill="1" applyBorder="1" applyAlignment="1">
      <alignment horizontal="right"/>
    </xf>
    <xf numFmtId="164" fontId="16" fillId="4" borderId="22" xfId="2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43" fontId="16" fillId="4" borderId="5" xfId="1" applyFont="1" applyFill="1" applyBorder="1" applyAlignment="1">
      <alignment horizontal="right" wrapText="1"/>
    </xf>
    <xf numFmtId="14" fontId="10" fillId="4" borderId="7" xfId="2" applyNumberFormat="1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14" fontId="15" fillId="4" borderId="7" xfId="2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wrapText="1"/>
    </xf>
    <xf numFmtId="0" fontId="9" fillId="4" borderId="3" xfId="2" applyFont="1" applyFill="1" applyBorder="1" applyAlignment="1">
      <alignment horizontal="left" wrapText="1"/>
    </xf>
    <xf numFmtId="0" fontId="9" fillId="4" borderId="4" xfId="2" applyFont="1" applyFill="1" applyBorder="1" applyAlignment="1">
      <alignment horizontal="left" wrapText="1"/>
    </xf>
    <xf numFmtId="0" fontId="10" fillId="4" borderId="16" xfId="2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7" xfId="2" applyNumberFormat="1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15" fillId="4" borderId="6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14" fontId="15" fillId="4" borderId="7" xfId="2" applyNumberFormat="1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0" fontId="16" fillId="4" borderId="19" xfId="2" applyFont="1" applyFill="1" applyBorder="1" applyAlignment="1">
      <alignment horizontal="left" vertical="center" wrapText="1"/>
    </xf>
    <xf numFmtId="0" fontId="16" fillId="4" borderId="20" xfId="2" applyFont="1" applyFill="1" applyBorder="1" applyAlignment="1">
      <alignment horizontal="left" vertical="center" wrapText="1"/>
    </xf>
    <xf numFmtId="0" fontId="16" fillId="4" borderId="21" xfId="2" applyFont="1" applyFill="1" applyBorder="1" applyAlignment="1">
      <alignment horizontal="left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5" fillId="4" borderId="15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43" fontId="16" fillId="4" borderId="22" xfId="1" applyFont="1" applyFill="1" applyBorder="1" applyAlignment="1">
      <alignment horizontal="right" wrapText="1"/>
    </xf>
    <xf numFmtId="43" fontId="8" fillId="3" borderId="29" xfId="1" applyFont="1" applyFill="1" applyBorder="1" applyAlignment="1">
      <alignment horizontal="center" vertical="center" wrapText="1"/>
    </xf>
    <xf numFmtId="43" fontId="8" fillId="3" borderId="30" xfId="1" applyFont="1" applyFill="1" applyBorder="1" applyAlignment="1">
      <alignment horizontal="center" vertical="center"/>
    </xf>
    <xf numFmtId="43" fontId="8" fillId="3" borderId="30" xfId="1" applyFont="1" applyFill="1" applyBorder="1" applyAlignment="1">
      <alignment horizontal="center" vertical="center" wrapText="1"/>
    </xf>
    <xf numFmtId="43" fontId="8" fillId="3" borderId="31" xfId="1" applyFont="1" applyFill="1" applyBorder="1" applyAlignment="1">
      <alignment horizontal="center" vertical="center"/>
    </xf>
    <xf numFmtId="43" fontId="9" fillId="3" borderId="29" xfId="1" applyFont="1" applyFill="1" applyBorder="1" applyAlignment="1">
      <alignment horizontal="center" vertical="center" wrapText="1"/>
    </xf>
    <xf numFmtId="43" fontId="9" fillId="3" borderId="30" xfId="1" applyFont="1" applyFill="1" applyBorder="1" applyAlignment="1">
      <alignment horizontal="center" vertical="center"/>
    </xf>
    <xf numFmtId="43" fontId="9" fillId="3" borderId="30" xfId="1" applyFont="1" applyFill="1" applyBorder="1" applyAlignment="1">
      <alignment horizontal="center" vertical="center" wrapText="1"/>
    </xf>
    <xf numFmtId="43" fontId="9" fillId="3" borderId="31" xfId="1" applyFont="1" applyFill="1" applyBorder="1" applyAlignment="1">
      <alignment horizontal="center" vertical="center"/>
    </xf>
    <xf numFmtId="43" fontId="19" fillId="4" borderId="28" xfId="1" applyFont="1" applyFill="1" applyBorder="1" applyAlignment="1">
      <alignment horizontal="right" wrapText="1"/>
    </xf>
    <xf numFmtId="0" fontId="19" fillId="4" borderId="18" xfId="2" applyFont="1" applyFill="1" applyBorder="1" applyAlignment="1">
      <alignment horizontal="left" wrapText="1"/>
    </xf>
    <xf numFmtId="0" fontId="19" fillId="4" borderId="11" xfId="2" applyFont="1" applyFill="1" applyBorder="1" applyAlignment="1">
      <alignment horizontal="left" wrapText="1"/>
    </xf>
    <xf numFmtId="0" fontId="19" fillId="4" borderId="27" xfId="2" applyFont="1" applyFill="1" applyBorder="1" applyAlignment="1">
      <alignment horizontal="left" wrapText="1"/>
    </xf>
    <xf numFmtId="0" fontId="20" fillId="0" borderId="0" xfId="0" applyFont="1"/>
    <xf numFmtId="164" fontId="19" fillId="4" borderId="32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87"/>
  <sheetViews>
    <sheetView tabSelected="1" workbookViewId="0">
      <selection activeCell="K42" sqref="K42"/>
    </sheetView>
  </sheetViews>
  <sheetFormatPr defaultRowHeight="15" x14ac:dyDescent="0.25"/>
  <cols>
    <col min="1" max="1" width="13.140625" customWidth="1"/>
    <col min="2" max="2" width="12.140625" customWidth="1"/>
    <col min="3" max="3" width="10.7109375" customWidth="1"/>
    <col min="5" max="5" width="31.140625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32.25" thickBot="1" x14ac:dyDescent="0.3">
      <c r="A4" s="71" t="s">
        <v>5</v>
      </c>
      <c r="B4" s="72" t="s">
        <v>6</v>
      </c>
      <c r="C4" s="73" t="s">
        <v>7</v>
      </c>
      <c r="D4" s="72" t="s">
        <v>8</v>
      </c>
      <c r="E4" s="73" t="s">
        <v>9</v>
      </c>
      <c r="F4" s="74" t="s">
        <v>10</v>
      </c>
    </row>
    <row r="5" spans="1:6" s="83" customFormat="1" ht="20.25" customHeight="1" x14ac:dyDescent="0.25">
      <c r="A5" s="80" t="s">
        <v>15</v>
      </c>
      <c r="B5" s="81"/>
      <c r="C5" s="81"/>
      <c r="D5" s="81"/>
      <c r="E5" s="82"/>
      <c r="F5" s="79">
        <v>20403000</v>
      </c>
    </row>
    <row r="6" spans="1:6" ht="21" customHeight="1" x14ac:dyDescent="0.25">
      <c r="A6" s="43" t="s">
        <v>14</v>
      </c>
      <c r="B6" s="44"/>
      <c r="C6" s="44"/>
      <c r="D6" s="44"/>
      <c r="E6" s="45"/>
      <c r="F6" s="8"/>
    </row>
    <row r="7" spans="1:6" ht="15.75" customHeight="1" x14ac:dyDescent="0.25">
      <c r="A7" s="15" t="s">
        <v>12</v>
      </c>
      <c r="B7" s="40">
        <v>44231</v>
      </c>
      <c r="C7" s="9">
        <v>3636</v>
      </c>
      <c r="D7" s="10"/>
      <c r="E7" s="10" t="s">
        <v>17</v>
      </c>
      <c r="F7" s="11">
        <v>1802730</v>
      </c>
    </row>
    <row r="8" spans="1:6" ht="15.75" x14ac:dyDescent="0.25">
      <c r="A8" s="13" t="s">
        <v>16</v>
      </c>
      <c r="B8" s="14"/>
      <c r="C8" s="14"/>
      <c r="D8" s="14"/>
      <c r="E8" s="12"/>
      <c r="F8" s="39">
        <f>SUM(F5:F7)</f>
        <v>22205730</v>
      </c>
    </row>
    <row r="9" spans="1:6" ht="15.75" x14ac:dyDescent="0.25">
      <c r="A9" s="43" t="s">
        <v>14</v>
      </c>
      <c r="B9" s="44"/>
      <c r="C9" s="44"/>
      <c r="D9" s="44"/>
      <c r="E9" s="45"/>
      <c r="F9" s="8"/>
    </row>
    <row r="10" spans="1:6" ht="15.75" x14ac:dyDescent="0.25">
      <c r="A10" s="46" t="s">
        <v>24</v>
      </c>
      <c r="B10" s="48">
        <v>44273</v>
      </c>
      <c r="C10" s="23">
        <v>3639</v>
      </c>
      <c r="D10" s="22"/>
      <c r="E10" s="19" t="s">
        <v>25</v>
      </c>
      <c r="F10" s="11">
        <v>41476</v>
      </c>
    </row>
    <row r="11" spans="1:6" ht="15.75" x14ac:dyDescent="0.25">
      <c r="A11" s="50"/>
      <c r="B11" s="51"/>
      <c r="C11" s="23">
        <v>4129</v>
      </c>
      <c r="D11" s="22"/>
      <c r="E11" s="19" t="s">
        <v>32</v>
      </c>
      <c r="F11" s="11">
        <v>5556</v>
      </c>
    </row>
    <row r="12" spans="1:6" ht="15.75" x14ac:dyDescent="0.25">
      <c r="A12" s="13" t="s">
        <v>27</v>
      </c>
      <c r="B12" s="14"/>
      <c r="C12" s="14"/>
      <c r="D12" s="14"/>
      <c r="E12" s="12"/>
      <c r="F12" s="39">
        <f>SUM(F8:F11)</f>
        <v>22252762</v>
      </c>
    </row>
    <row r="13" spans="1:6" ht="15.75" x14ac:dyDescent="0.25">
      <c r="A13" s="43" t="s">
        <v>11</v>
      </c>
      <c r="B13" s="44"/>
      <c r="C13" s="44"/>
      <c r="D13" s="44"/>
      <c r="E13" s="45"/>
      <c r="F13" s="8"/>
    </row>
    <row r="14" spans="1:6" ht="31.5" x14ac:dyDescent="0.25">
      <c r="A14" s="46" t="s">
        <v>33</v>
      </c>
      <c r="B14" s="48">
        <v>44286</v>
      </c>
      <c r="C14" s="23" t="s">
        <v>36</v>
      </c>
      <c r="D14" s="22"/>
      <c r="E14" s="19" t="s">
        <v>38</v>
      </c>
      <c r="F14" s="27">
        <v>0</v>
      </c>
    </row>
    <row r="15" spans="1:6" ht="15.75" x14ac:dyDescent="0.25">
      <c r="A15" s="50"/>
      <c r="B15" s="51"/>
      <c r="C15" s="23">
        <v>3349</v>
      </c>
      <c r="D15" s="22"/>
      <c r="E15" s="19" t="s">
        <v>37</v>
      </c>
      <c r="F15" s="11">
        <v>380</v>
      </c>
    </row>
    <row r="16" spans="1:6" ht="15.75" x14ac:dyDescent="0.25">
      <c r="A16" s="13" t="s">
        <v>34</v>
      </c>
      <c r="B16" s="14"/>
      <c r="C16" s="14"/>
      <c r="D16" s="14"/>
      <c r="E16" s="12"/>
      <c r="F16" s="39">
        <f>SUM(F12:F15)</f>
        <v>22253142</v>
      </c>
    </row>
    <row r="17" spans="1:6" ht="15.75" x14ac:dyDescent="0.25">
      <c r="A17" s="43" t="s">
        <v>11</v>
      </c>
      <c r="B17" s="44"/>
      <c r="C17" s="44"/>
      <c r="D17" s="44"/>
      <c r="E17" s="45"/>
      <c r="F17" s="8"/>
    </row>
    <row r="18" spans="1:6" ht="15.75" x14ac:dyDescent="0.25">
      <c r="A18" s="46" t="s">
        <v>39</v>
      </c>
      <c r="B18" s="48">
        <v>44316</v>
      </c>
      <c r="C18" s="23">
        <v>1341</v>
      </c>
      <c r="D18" s="22"/>
      <c r="E18" s="19" t="s">
        <v>48</v>
      </c>
      <c r="F18" s="11">
        <v>640</v>
      </c>
    </row>
    <row r="19" spans="1:6" ht="15.75" x14ac:dyDescent="0.25">
      <c r="A19" s="47"/>
      <c r="B19" s="49"/>
      <c r="C19" s="23">
        <v>4111</v>
      </c>
      <c r="D19" s="22"/>
      <c r="E19" s="19" t="s">
        <v>49</v>
      </c>
      <c r="F19" s="11">
        <v>428.99</v>
      </c>
    </row>
    <row r="20" spans="1:6" ht="15.75" x14ac:dyDescent="0.25">
      <c r="A20" s="47"/>
      <c r="B20" s="49"/>
      <c r="C20" s="23">
        <v>6330</v>
      </c>
      <c r="D20" s="22"/>
      <c r="E20" s="19" t="s">
        <v>42</v>
      </c>
      <c r="F20" s="11">
        <v>30000</v>
      </c>
    </row>
    <row r="21" spans="1:6" ht="15.75" x14ac:dyDescent="0.25">
      <c r="A21" s="50"/>
      <c r="B21" s="51"/>
      <c r="C21" s="23">
        <v>6402</v>
      </c>
      <c r="D21" s="22"/>
      <c r="E21" s="19" t="s">
        <v>50</v>
      </c>
      <c r="F21" s="11">
        <v>2654</v>
      </c>
    </row>
    <row r="22" spans="1:6" ht="15.75" x14ac:dyDescent="0.25">
      <c r="A22" s="36" t="s">
        <v>51</v>
      </c>
      <c r="B22" s="37"/>
      <c r="C22" s="37"/>
      <c r="D22" s="37"/>
      <c r="E22" s="38"/>
      <c r="F22" s="39">
        <f>SUM(F16:F21)</f>
        <v>22286864.989999998</v>
      </c>
    </row>
    <row r="23" spans="1:6" ht="15.75" x14ac:dyDescent="0.25">
      <c r="A23" s="43" t="s">
        <v>11</v>
      </c>
      <c r="B23" s="44"/>
      <c r="C23" s="44"/>
      <c r="D23" s="44"/>
      <c r="E23" s="45"/>
      <c r="F23" s="8"/>
    </row>
    <row r="24" spans="1:6" ht="15.75" x14ac:dyDescent="0.25">
      <c r="A24" s="46" t="s">
        <v>52</v>
      </c>
      <c r="B24" s="48">
        <v>44347</v>
      </c>
      <c r="C24" s="23">
        <v>1341</v>
      </c>
      <c r="D24" s="22"/>
      <c r="E24" s="19" t="s">
        <v>48</v>
      </c>
      <c r="F24" s="11">
        <v>210</v>
      </c>
    </row>
    <row r="25" spans="1:6" ht="15.75" x14ac:dyDescent="0.25">
      <c r="A25" s="47"/>
      <c r="B25" s="49"/>
      <c r="C25" s="23">
        <v>2321</v>
      </c>
      <c r="D25" s="22"/>
      <c r="E25" s="19" t="s">
        <v>54</v>
      </c>
      <c r="F25" s="11">
        <v>239</v>
      </c>
    </row>
    <row r="26" spans="1:6" ht="15.75" x14ac:dyDescent="0.25">
      <c r="A26" s="47"/>
      <c r="B26" s="49"/>
      <c r="C26" s="23">
        <v>1032</v>
      </c>
      <c r="D26" s="22"/>
      <c r="E26" s="19" t="s">
        <v>55</v>
      </c>
      <c r="F26" s="11">
        <v>289006.71999999997</v>
      </c>
    </row>
    <row r="27" spans="1:6" ht="15.75" x14ac:dyDescent="0.25">
      <c r="A27" s="50"/>
      <c r="B27" s="51"/>
      <c r="C27" s="23" t="s">
        <v>2</v>
      </c>
      <c r="D27" s="22"/>
      <c r="E27" s="19" t="s">
        <v>2</v>
      </c>
      <c r="F27" s="11" t="s">
        <v>2</v>
      </c>
    </row>
    <row r="28" spans="1:6" ht="15.75" x14ac:dyDescent="0.25">
      <c r="A28" s="36" t="s">
        <v>53</v>
      </c>
      <c r="B28" s="37"/>
      <c r="C28" s="37"/>
      <c r="D28" s="37"/>
      <c r="E28" s="38"/>
      <c r="F28" s="39">
        <f>SUM(F22:F27)</f>
        <v>22576320.709999997</v>
      </c>
    </row>
    <row r="29" spans="1:6" ht="15.75" x14ac:dyDescent="0.25">
      <c r="A29" s="43" t="s">
        <v>11</v>
      </c>
      <c r="B29" s="44"/>
      <c r="C29" s="44"/>
      <c r="D29" s="44"/>
      <c r="E29" s="45"/>
      <c r="F29" s="8"/>
    </row>
    <row r="30" spans="1:6" ht="15.75" x14ac:dyDescent="0.25">
      <c r="A30" s="46" t="s">
        <v>57</v>
      </c>
      <c r="B30" s="48">
        <v>44377</v>
      </c>
      <c r="C30" s="23">
        <v>1032</v>
      </c>
      <c r="D30" s="22"/>
      <c r="E30" s="19" t="s">
        <v>55</v>
      </c>
      <c r="F30" s="11">
        <v>40519.79</v>
      </c>
    </row>
    <row r="31" spans="1:6" ht="15.75" x14ac:dyDescent="0.25">
      <c r="A31" s="47"/>
      <c r="B31" s="49"/>
      <c r="C31" s="23">
        <v>3349</v>
      </c>
      <c r="D31" s="22"/>
      <c r="E31" s="19" t="s">
        <v>37</v>
      </c>
      <c r="F31" s="11">
        <v>20</v>
      </c>
    </row>
    <row r="32" spans="1:6" ht="15.75" x14ac:dyDescent="0.25">
      <c r="A32" s="47"/>
      <c r="B32" s="49"/>
      <c r="C32" s="23">
        <v>1341</v>
      </c>
      <c r="D32" s="22"/>
      <c r="E32" s="19" t="s">
        <v>48</v>
      </c>
      <c r="F32" s="11">
        <v>100</v>
      </c>
    </row>
    <row r="33" spans="1:6" ht="15.75" x14ac:dyDescent="0.25">
      <c r="A33" s="36" t="s">
        <v>58</v>
      </c>
      <c r="B33" s="37"/>
      <c r="C33" s="37"/>
      <c r="D33" s="37"/>
      <c r="E33" s="38"/>
      <c r="F33" s="39">
        <f>SUM(F28:F32)</f>
        <v>22616960.499999996</v>
      </c>
    </row>
    <row r="34" spans="1:6" ht="15.75" x14ac:dyDescent="0.25">
      <c r="A34" s="43" t="s">
        <v>11</v>
      </c>
      <c r="B34" s="44"/>
      <c r="C34" s="44"/>
      <c r="D34" s="44"/>
      <c r="E34" s="45"/>
      <c r="F34" s="8"/>
    </row>
    <row r="35" spans="1:6" ht="15.75" x14ac:dyDescent="0.25">
      <c r="A35" s="46" t="s">
        <v>62</v>
      </c>
      <c r="B35" s="48">
        <v>44408</v>
      </c>
      <c r="C35" s="23">
        <v>1112</v>
      </c>
      <c r="D35" s="22"/>
      <c r="E35" s="19" t="s">
        <v>63</v>
      </c>
      <c r="F35" s="11">
        <v>21303.34</v>
      </c>
    </row>
    <row r="36" spans="1:6" ht="15.75" x14ac:dyDescent="0.25">
      <c r="A36" s="47"/>
      <c r="B36" s="49"/>
      <c r="C36" s="23">
        <v>1121</v>
      </c>
      <c r="D36" s="22"/>
      <c r="E36" s="19" t="s">
        <v>64</v>
      </c>
      <c r="F36" s="11">
        <v>145153.22</v>
      </c>
    </row>
    <row r="37" spans="1:6" ht="15.75" x14ac:dyDescent="0.25">
      <c r="A37" s="47"/>
      <c r="B37" s="49"/>
      <c r="C37" s="23">
        <v>1341</v>
      </c>
      <c r="D37" s="22"/>
      <c r="E37" s="19" t="s">
        <v>48</v>
      </c>
      <c r="F37" s="11">
        <v>70</v>
      </c>
    </row>
    <row r="38" spans="1:6" ht="15.75" x14ac:dyDescent="0.25">
      <c r="A38" s="47"/>
      <c r="B38" s="49"/>
      <c r="C38" s="23">
        <v>4111</v>
      </c>
      <c r="D38" s="19">
        <v>98037</v>
      </c>
      <c r="E38" s="19" t="s">
        <v>49</v>
      </c>
      <c r="F38" s="11">
        <v>158013.76000000001</v>
      </c>
    </row>
    <row r="39" spans="1:6" ht="15.75" x14ac:dyDescent="0.25">
      <c r="A39" s="47"/>
      <c r="B39" s="49"/>
      <c r="C39" s="23">
        <v>1032</v>
      </c>
      <c r="D39" s="22"/>
      <c r="E39" s="19" t="s">
        <v>55</v>
      </c>
      <c r="F39" s="11">
        <v>60011.67</v>
      </c>
    </row>
    <row r="40" spans="1:6" ht="16.5" thickBot="1" x14ac:dyDescent="0.3">
      <c r="A40" s="67" t="s">
        <v>70</v>
      </c>
      <c r="B40" s="68"/>
      <c r="C40" s="68"/>
      <c r="D40" s="68"/>
      <c r="E40" s="69"/>
      <c r="F40" s="70">
        <f>SUM(F33:F39)</f>
        <v>23001512.489999998</v>
      </c>
    </row>
    <row r="42" spans="1:6" ht="24" thickBot="1" x14ac:dyDescent="0.4">
      <c r="A42" s="25" t="s">
        <v>18</v>
      </c>
      <c r="B42" s="16"/>
      <c r="E42" s="17" t="s">
        <v>2</v>
      </c>
      <c r="F42" s="7" t="s">
        <v>4</v>
      </c>
    </row>
    <row r="43" spans="1:6" ht="32.25" thickBot="1" x14ac:dyDescent="0.3">
      <c r="A43" s="75" t="s">
        <v>5</v>
      </c>
      <c r="B43" s="76" t="s">
        <v>6</v>
      </c>
      <c r="C43" s="77" t="s">
        <v>7</v>
      </c>
      <c r="D43" s="76" t="s">
        <v>8</v>
      </c>
      <c r="E43" s="77" t="s">
        <v>9</v>
      </c>
      <c r="F43" s="78" t="s">
        <v>10</v>
      </c>
    </row>
    <row r="44" spans="1:6" s="83" customFormat="1" ht="15.75" x14ac:dyDescent="0.25">
      <c r="A44" s="80" t="s">
        <v>19</v>
      </c>
      <c r="B44" s="81"/>
      <c r="C44" s="81"/>
      <c r="D44" s="81"/>
      <c r="E44" s="82"/>
      <c r="F44" s="84">
        <v>12090620</v>
      </c>
    </row>
    <row r="45" spans="1:6" ht="15.75" x14ac:dyDescent="0.25">
      <c r="A45" s="43" t="s">
        <v>11</v>
      </c>
      <c r="B45" s="44"/>
      <c r="C45" s="44"/>
      <c r="D45" s="44"/>
      <c r="E45" s="45"/>
      <c r="F45" s="26"/>
    </row>
    <row r="46" spans="1:6" ht="15.75" x14ac:dyDescent="0.25">
      <c r="A46" s="41" t="s">
        <v>20</v>
      </c>
      <c r="B46" s="42">
        <v>44255</v>
      </c>
      <c r="C46" s="20">
        <v>3639</v>
      </c>
      <c r="D46" s="19"/>
      <c r="E46" s="19" t="s">
        <v>21</v>
      </c>
      <c r="F46" s="27">
        <v>0</v>
      </c>
    </row>
    <row r="47" spans="1:6" ht="15.75" x14ac:dyDescent="0.25">
      <c r="A47" s="28"/>
      <c r="B47" s="21"/>
      <c r="C47" s="18"/>
      <c r="D47" s="19"/>
      <c r="E47" s="19"/>
      <c r="F47" s="27"/>
    </row>
    <row r="48" spans="1:6" ht="15.75" x14ac:dyDescent="0.25">
      <c r="A48" s="62" t="s">
        <v>22</v>
      </c>
      <c r="B48" s="63"/>
      <c r="C48" s="63"/>
      <c r="D48" s="63"/>
      <c r="E48" s="64"/>
      <c r="F48" s="29">
        <f>SUM(F44:F47)</f>
        <v>12090620</v>
      </c>
    </row>
    <row r="49" spans="1:6" ht="15.75" x14ac:dyDescent="0.25">
      <c r="A49" s="43" t="s">
        <v>14</v>
      </c>
      <c r="B49" s="44"/>
      <c r="C49" s="44"/>
      <c r="D49" s="44"/>
      <c r="E49" s="45"/>
      <c r="F49" s="26"/>
    </row>
    <row r="50" spans="1:6" ht="15.75" x14ac:dyDescent="0.25">
      <c r="A50" s="55" t="s">
        <v>24</v>
      </c>
      <c r="B50" s="57">
        <v>44273</v>
      </c>
      <c r="C50" s="23">
        <v>3639</v>
      </c>
      <c r="D50" s="22"/>
      <c r="E50" s="19" t="s">
        <v>29</v>
      </c>
      <c r="F50" s="30">
        <v>12470</v>
      </c>
    </row>
    <row r="51" spans="1:6" ht="15.75" x14ac:dyDescent="0.25">
      <c r="A51" s="56"/>
      <c r="B51" s="58"/>
      <c r="C51" s="23">
        <v>3113</v>
      </c>
      <c r="D51" s="23">
        <v>5331</v>
      </c>
      <c r="E51" s="19" t="s">
        <v>30</v>
      </c>
      <c r="F51" s="30">
        <v>200000</v>
      </c>
    </row>
    <row r="52" spans="1:6" ht="15.75" x14ac:dyDescent="0.25">
      <c r="A52" s="56"/>
      <c r="B52" s="58"/>
      <c r="C52" s="23">
        <v>2292</v>
      </c>
      <c r="D52" s="24"/>
      <c r="E52" s="19" t="s">
        <v>26</v>
      </c>
      <c r="F52" s="30">
        <v>3569</v>
      </c>
    </row>
    <row r="53" spans="1:6" ht="15.75" x14ac:dyDescent="0.25">
      <c r="A53" s="56"/>
      <c r="B53" s="58"/>
      <c r="C53" s="23">
        <v>6399</v>
      </c>
      <c r="D53" s="24"/>
      <c r="E53" s="19" t="s">
        <v>31</v>
      </c>
      <c r="F53" s="30">
        <v>2000000</v>
      </c>
    </row>
    <row r="54" spans="1:6" ht="15.75" x14ac:dyDescent="0.25">
      <c r="A54" s="65"/>
      <c r="B54" s="66"/>
      <c r="C54" s="20">
        <v>3612</v>
      </c>
      <c r="D54" s="19"/>
      <c r="E54" s="19" t="s">
        <v>23</v>
      </c>
      <c r="F54" s="30">
        <v>27320</v>
      </c>
    </row>
    <row r="55" spans="1:6" ht="15.75" x14ac:dyDescent="0.25">
      <c r="A55" s="62" t="s">
        <v>28</v>
      </c>
      <c r="B55" s="63"/>
      <c r="C55" s="63"/>
      <c r="D55" s="63"/>
      <c r="E55" s="64"/>
      <c r="F55" s="29">
        <f>SUM(F48:F54)</f>
        <v>14333979</v>
      </c>
    </row>
    <row r="56" spans="1:6" ht="15.75" x14ac:dyDescent="0.25">
      <c r="A56" s="43" t="s">
        <v>11</v>
      </c>
      <c r="B56" s="44"/>
      <c r="C56" s="44"/>
      <c r="D56" s="44"/>
      <c r="E56" s="45"/>
      <c r="F56" s="8"/>
    </row>
    <row r="57" spans="1:6" ht="15.75" x14ac:dyDescent="0.25">
      <c r="A57" s="46" t="s">
        <v>33</v>
      </c>
      <c r="B57" s="48">
        <v>44286</v>
      </c>
      <c r="C57" s="23">
        <v>5213</v>
      </c>
      <c r="D57" s="22"/>
      <c r="E57" s="19" t="s">
        <v>35</v>
      </c>
      <c r="F57" s="11">
        <v>3413.34</v>
      </c>
    </row>
    <row r="58" spans="1:6" ht="15.75" x14ac:dyDescent="0.25">
      <c r="A58" s="47"/>
      <c r="B58" s="49"/>
      <c r="C58" s="23">
        <v>6399</v>
      </c>
      <c r="D58" s="22"/>
      <c r="E58" s="19" t="s">
        <v>21</v>
      </c>
      <c r="F58" s="27">
        <v>0</v>
      </c>
    </row>
    <row r="59" spans="1:6" ht="15.75" x14ac:dyDescent="0.25">
      <c r="A59" s="50"/>
      <c r="B59" s="51"/>
      <c r="C59" s="23">
        <v>6409</v>
      </c>
      <c r="D59" s="22"/>
      <c r="E59" s="19" t="s">
        <v>21</v>
      </c>
      <c r="F59" s="27">
        <v>0</v>
      </c>
    </row>
    <row r="60" spans="1:6" ht="16.5" thickBot="1" x14ac:dyDescent="0.3">
      <c r="A60" s="31" t="s">
        <v>34</v>
      </c>
      <c r="B60" s="68"/>
      <c r="C60" s="32"/>
      <c r="D60" s="32"/>
      <c r="E60" s="33"/>
      <c r="F60" s="70">
        <f>SUM(F55:F59)</f>
        <v>14337392.34</v>
      </c>
    </row>
    <row r="61" spans="1:6" ht="15.75" x14ac:dyDescent="0.25">
      <c r="A61" s="43" t="s">
        <v>11</v>
      </c>
      <c r="B61" s="44"/>
      <c r="C61" s="44"/>
      <c r="D61" s="44"/>
      <c r="E61" s="45"/>
      <c r="F61" s="34"/>
    </row>
    <row r="62" spans="1:6" ht="15.75" x14ac:dyDescent="0.25">
      <c r="A62" s="55" t="s">
        <v>39</v>
      </c>
      <c r="B62" s="57">
        <v>44316</v>
      </c>
      <c r="C62" s="23">
        <v>3632</v>
      </c>
      <c r="D62" s="22"/>
      <c r="E62" s="19" t="s">
        <v>21</v>
      </c>
      <c r="F62" s="27">
        <v>0</v>
      </c>
    </row>
    <row r="63" spans="1:6" ht="15.75" x14ac:dyDescent="0.25">
      <c r="A63" s="56"/>
      <c r="B63" s="58"/>
      <c r="C63" s="23">
        <v>3636</v>
      </c>
      <c r="D63" s="22"/>
      <c r="E63" s="19" t="s">
        <v>40</v>
      </c>
      <c r="F63" s="27">
        <v>-40000</v>
      </c>
    </row>
    <row r="64" spans="1:6" ht="15.75" x14ac:dyDescent="0.25">
      <c r="A64" s="56"/>
      <c r="B64" s="58"/>
      <c r="C64" s="23">
        <v>3639</v>
      </c>
      <c r="D64" s="23"/>
      <c r="E64" s="19" t="s">
        <v>41</v>
      </c>
      <c r="F64" s="30">
        <v>40000</v>
      </c>
    </row>
    <row r="65" spans="1:6" ht="15.75" x14ac:dyDescent="0.25">
      <c r="A65" s="56"/>
      <c r="B65" s="58"/>
      <c r="C65" s="23">
        <v>6330</v>
      </c>
      <c r="D65" s="24"/>
      <c r="E65" s="19" t="s">
        <v>42</v>
      </c>
      <c r="F65" s="30">
        <v>30000</v>
      </c>
    </row>
    <row r="66" spans="1:6" ht="16.5" thickBot="1" x14ac:dyDescent="0.3">
      <c r="A66" s="59" t="s">
        <v>43</v>
      </c>
      <c r="B66" s="60"/>
      <c r="C66" s="60"/>
      <c r="D66" s="60"/>
      <c r="E66" s="61"/>
      <c r="F66" s="35">
        <f>SUM(F60:F65)</f>
        <v>14367392.34</v>
      </c>
    </row>
    <row r="67" spans="1:6" ht="15.75" x14ac:dyDescent="0.25">
      <c r="A67" s="52" t="s">
        <v>14</v>
      </c>
      <c r="B67" s="53"/>
      <c r="C67" s="53"/>
      <c r="D67" s="53"/>
      <c r="E67" s="54"/>
      <c r="F67" s="34"/>
    </row>
    <row r="68" spans="1:6" ht="15.75" x14ac:dyDescent="0.25">
      <c r="A68" s="55" t="s">
        <v>44</v>
      </c>
      <c r="B68" s="57">
        <v>44320</v>
      </c>
      <c r="C68" s="23">
        <v>3639</v>
      </c>
      <c r="D68" s="22"/>
      <c r="E68" s="19" t="s">
        <v>45</v>
      </c>
      <c r="F68" s="30">
        <v>15500</v>
      </c>
    </row>
    <row r="69" spans="1:6" ht="15.75" x14ac:dyDescent="0.25">
      <c r="A69" s="56"/>
      <c r="B69" s="58"/>
      <c r="C69" s="23">
        <v>3639</v>
      </c>
      <c r="D69" s="22"/>
      <c r="E69" s="19" t="s">
        <v>46</v>
      </c>
      <c r="F69" s="30">
        <v>107000</v>
      </c>
    </row>
    <row r="70" spans="1:6" ht="16.5" thickBot="1" x14ac:dyDescent="0.3">
      <c r="A70" s="59" t="s">
        <v>47</v>
      </c>
      <c r="B70" s="60"/>
      <c r="C70" s="60"/>
      <c r="D70" s="60"/>
      <c r="E70" s="61"/>
      <c r="F70" s="35">
        <f>SUM(F66:F69)</f>
        <v>14489892.34</v>
      </c>
    </row>
    <row r="71" spans="1:6" ht="15.75" x14ac:dyDescent="0.25">
      <c r="A71" s="52" t="s">
        <v>11</v>
      </c>
      <c r="B71" s="53"/>
      <c r="C71" s="53"/>
      <c r="D71" s="53"/>
      <c r="E71" s="54"/>
      <c r="F71" s="34"/>
    </row>
    <row r="72" spans="1:6" ht="15.75" x14ac:dyDescent="0.25">
      <c r="A72" s="55" t="s">
        <v>52</v>
      </c>
      <c r="B72" s="57">
        <v>44347</v>
      </c>
      <c r="C72" s="23">
        <v>2212</v>
      </c>
      <c r="D72" s="22"/>
      <c r="E72" s="19" t="s">
        <v>21</v>
      </c>
      <c r="F72" s="27">
        <v>0</v>
      </c>
    </row>
    <row r="73" spans="1:6" ht="15.75" x14ac:dyDescent="0.25">
      <c r="A73" s="56"/>
      <c r="B73" s="58"/>
      <c r="C73" s="23">
        <v>3639</v>
      </c>
      <c r="D73" s="22"/>
      <c r="E73" s="19" t="s">
        <v>21</v>
      </c>
      <c r="F73" s="27">
        <v>0</v>
      </c>
    </row>
    <row r="74" spans="1:6" ht="15.75" x14ac:dyDescent="0.25">
      <c r="A74" s="56"/>
      <c r="B74" s="58"/>
      <c r="C74" s="23">
        <v>6171</v>
      </c>
      <c r="D74" s="22"/>
      <c r="E74" s="19" t="s">
        <v>56</v>
      </c>
      <c r="F74" s="27">
        <v>15140</v>
      </c>
    </row>
    <row r="75" spans="1:6" ht="16.5" thickBot="1" x14ac:dyDescent="0.3">
      <c r="A75" s="59" t="s">
        <v>59</v>
      </c>
      <c r="B75" s="60"/>
      <c r="C75" s="60"/>
      <c r="D75" s="60"/>
      <c r="E75" s="61"/>
      <c r="F75" s="35">
        <f>SUM(F70:F74)</f>
        <v>14505032.34</v>
      </c>
    </row>
    <row r="76" spans="1:6" ht="15.75" x14ac:dyDescent="0.25">
      <c r="A76" s="52" t="s">
        <v>11</v>
      </c>
      <c r="B76" s="53"/>
      <c r="C76" s="53"/>
      <c r="D76" s="53"/>
      <c r="E76" s="54"/>
      <c r="F76" s="34"/>
    </row>
    <row r="77" spans="1:6" ht="15.75" x14ac:dyDescent="0.25">
      <c r="A77" s="55" t="s">
        <v>57</v>
      </c>
      <c r="B77" s="57">
        <v>44377</v>
      </c>
      <c r="C77" s="23"/>
      <c r="D77" s="22"/>
      <c r="E77" s="19"/>
      <c r="F77" s="27"/>
    </row>
    <row r="78" spans="1:6" ht="15.75" x14ac:dyDescent="0.25">
      <c r="A78" s="56"/>
      <c r="B78" s="58"/>
      <c r="C78" s="23">
        <v>6171</v>
      </c>
      <c r="D78" s="22"/>
      <c r="E78" s="19" t="s">
        <v>61</v>
      </c>
      <c r="F78" s="27">
        <v>50000</v>
      </c>
    </row>
    <row r="79" spans="1:6" ht="16.5" thickBot="1" x14ac:dyDescent="0.3">
      <c r="A79" s="59" t="s">
        <v>60</v>
      </c>
      <c r="B79" s="60"/>
      <c r="C79" s="60"/>
      <c r="D79" s="60"/>
      <c r="E79" s="61"/>
      <c r="F79" s="35">
        <f>SUM(F75:F78)</f>
        <v>14555032.34</v>
      </c>
    </row>
    <row r="80" spans="1:6" ht="15.75" x14ac:dyDescent="0.25">
      <c r="A80" s="52" t="s">
        <v>11</v>
      </c>
      <c r="B80" s="53"/>
      <c r="C80" s="53"/>
      <c r="D80" s="53"/>
      <c r="E80" s="54"/>
      <c r="F80" s="34"/>
    </row>
    <row r="81" spans="1:6" ht="15.75" x14ac:dyDescent="0.25">
      <c r="A81" s="55" t="s">
        <v>62</v>
      </c>
      <c r="B81" s="57">
        <v>44408</v>
      </c>
      <c r="C81" s="23">
        <v>1032</v>
      </c>
      <c r="D81" s="22"/>
      <c r="E81" s="19" t="s">
        <v>65</v>
      </c>
      <c r="F81" s="27">
        <v>27781.61</v>
      </c>
    </row>
    <row r="82" spans="1:6" ht="15.75" x14ac:dyDescent="0.25">
      <c r="A82" s="56"/>
      <c r="B82" s="58"/>
      <c r="C82" s="23">
        <v>1036</v>
      </c>
      <c r="D82" s="22"/>
      <c r="E82" s="19" t="s">
        <v>66</v>
      </c>
      <c r="F82" s="27">
        <v>2886</v>
      </c>
    </row>
    <row r="83" spans="1:6" ht="15.75" x14ac:dyDescent="0.25">
      <c r="A83" s="56"/>
      <c r="B83" s="58"/>
      <c r="C83" s="23">
        <v>2212</v>
      </c>
      <c r="D83" s="22"/>
      <c r="E83" s="19" t="s">
        <v>21</v>
      </c>
      <c r="F83" s="27">
        <v>0</v>
      </c>
    </row>
    <row r="84" spans="1:6" ht="15.75" x14ac:dyDescent="0.25">
      <c r="A84" s="56"/>
      <c r="B84" s="58"/>
      <c r="C84" s="23">
        <v>3419</v>
      </c>
      <c r="D84" s="22"/>
      <c r="E84" s="19" t="s">
        <v>21</v>
      </c>
      <c r="F84" s="27">
        <v>0</v>
      </c>
    </row>
    <row r="85" spans="1:6" ht="15.75" x14ac:dyDescent="0.25">
      <c r="A85" s="56"/>
      <c r="B85" s="58"/>
      <c r="C85" s="23">
        <v>3612</v>
      </c>
      <c r="D85" s="22"/>
      <c r="E85" s="19" t="s">
        <v>67</v>
      </c>
      <c r="F85" s="27">
        <v>1500</v>
      </c>
    </row>
    <row r="86" spans="1:6" ht="15.75" x14ac:dyDescent="0.25">
      <c r="A86" s="56"/>
      <c r="B86" s="58"/>
      <c r="C86" s="23">
        <v>3639</v>
      </c>
      <c r="D86" s="22"/>
      <c r="E86" s="19" t="s">
        <v>68</v>
      </c>
      <c r="F86" s="27">
        <v>4484</v>
      </c>
    </row>
    <row r="87" spans="1:6" ht="16.5" thickBot="1" x14ac:dyDescent="0.3">
      <c r="A87" s="59" t="s">
        <v>69</v>
      </c>
      <c r="B87" s="60"/>
      <c r="C87" s="60"/>
      <c r="D87" s="60"/>
      <c r="E87" s="61"/>
      <c r="F87" s="35">
        <f>SUM(F79:F86)</f>
        <v>14591683.949999999</v>
      </c>
    </row>
  </sheetData>
  <mergeCells count="50">
    <mergeCell ref="A81:A86"/>
    <mergeCell ref="B81:B86"/>
    <mergeCell ref="A87:E87"/>
    <mergeCell ref="A76:E76"/>
    <mergeCell ref="A77:A78"/>
    <mergeCell ref="B77:B78"/>
    <mergeCell ref="A79:E79"/>
    <mergeCell ref="A80:E80"/>
    <mergeCell ref="A70:E70"/>
    <mergeCell ref="A71:E71"/>
    <mergeCell ref="A72:A74"/>
    <mergeCell ref="B72:B74"/>
    <mergeCell ref="A75:E75"/>
    <mergeCell ref="A62:A65"/>
    <mergeCell ref="B62:B65"/>
    <mergeCell ref="A66:E66"/>
    <mergeCell ref="A67:E67"/>
    <mergeCell ref="A68:A69"/>
    <mergeCell ref="B68:B69"/>
    <mergeCell ref="A55:E55"/>
    <mergeCell ref="A56:E56"/>
    <mergeCell ref="A57:A59"/>
    <mergeCell ref="B57:B59"/>
    <mergeCell ref="A61:E61"/>
    <mergeCell ref="A44:E44"/>
    <mergeCell ref="A45:E45"/>
    <mergeCell ref="A48:E48"/>
    <mergeCell ref="A49:E49"/>
    <mergeCell ref="A50:A54"/>
    <mergeCell ref="B50:B54"/>
    <mergeCell ref="A13:E13"/>
    <mergeCell ref="A14:A15"/>
    <mergeCell ref="B14:B15"/>
    <mergeCell ref="A5:E5"/>
    <mergeCell ref="A6:E6"/>
    <mergeCell ref="A9:E9"/>
    <mergeCell ref="A10:A11"/>
    <mergeCell ref="B10:B11"/>
    <mergeCell ref="A34:E34"/>
    <mergeCell ref="A35:A39"/>
    <mergeCell ref="B35:B39"/>
    <mergeCell ref="A17:E17"/>
    <mergeCell ref="A18:A21"/>
    <mergeCell ref="B18:B21"/>
    <mergeCell ref="A29:E29"/>
    <mergeCell ref="A30:A32"/>
    <mergeCell ref="B30:B32"/>
    <mergeCell ref="A23:E23"/>
    <mergeCell ref="A24:A27"/>
    <mergeCell ref="B24:B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31072021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dcterms:created xsi:type="dcterms:W3CDTF">2021-02-01T13:50:15Z</dcterms:created>
  <dcterms:modified xsi:type="dcterms:W3CDTF">2021-08-16T05:56:20Z</dcterms:modified>
</cp:coreProperties>
</file>