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F82AB2D0-37F6-42E2-AE9D-007B0C93D6CF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0509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E63" i="1" s="1"/>
  <c r="E67" i="1" s="1"/>
  <c r="E73" i="1" s="1"/>
  <c r="E77" i="1" s="1"/>
  <c r="E85" i="1" s="1"/>
  <c r="E92" i="1" s="1"/>
  <c r="E96" i="1" s="1"/>
  <c r="E101" i="1" s="1"/>
  <c r="E110" i="1" s="1"/>
  <c r="E115" i="1" s="1"/>
  <c r="E10" i="1"/>
  <c r="E14" i="1" s="1"/>
  <c r="E17" i="1" s="1"/>
  <c r="E23" i="1" s="1"/>
  <c r="E27" i="1" s="1"/>
  <c r="E32" i="1" s="1"/>
  <c r="E36" i="1" s="1"/>
  <c r="E40" i="1" s="1"/>
  <c r="E46" i="1" s="1"/>
  <c r="E51" i="1" s="1"/>
</calcChain>
</file>

<file path=xl/sharedStrings.xml><?xml version="1.0" encoding="utf-8"?>
<sst xmlns="http://schemas.openxmlformats.org/spreadsheetml/2006/main" count="139" uniqueCount="82">
  <si>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</si>
  <si>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</si>
  <si>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</si>
  <si>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</si>
  <si>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</si>
  <si>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</si>
  <si>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</si>
  <si>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</si>
  <si>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</si>
  <si>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</si>
  <si>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</si>
  <si>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</si>
  <si>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</si>
  <si>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</si>
  <si>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</si>
  <si>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</si>
  <si>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</si>
  <si>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</si>
  <si>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</si>
  <si>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</si>
  <si>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</si>
  <si>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</si>
  <si>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</si>
  <si>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</si>
  <si>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</si>
  <si>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</si>
  <si>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</si>
  <si>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</si>
  <si>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</si>
  <si>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</si>
  <si>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</si>
  <si>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</si>
  <si>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</si>
  <si>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</si>
  <si>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</si>
  <si>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</si>
  <si>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</si>
  <si>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</si>
  <si>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</si>
  <si>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</si>
  <si>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</si>
  <si>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</si>
  <si>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</si>
  <si>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</si>
  <si>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</si>
  <si>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</si>
  <si>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</si>
  <si>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</si>
  <si>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</si>
  <si>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</si>
  <si>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</si>
  <si>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</si>
  <si>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</si>
  <si>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</si>
  <si>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</si>
  <si>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</si>
  <si>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</si>
  <si>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</si>
  <si>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</si>
  <si>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</si>
  <si>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</si>
  <si>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</si>
  <si>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</si>
  <si>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</si>
  <si>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</si>
  <si>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</si>
  <si>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</si>
  <si>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</si>
  <si>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</si>
  <si>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</si>
  <si>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PŘÍJMY:</t>
  </si>
  <si>
    <t>stav UR k 11.7.2022</t>
  </si>
  <si>
    <t>Z/10</t>
  </si>
  <si>
    <t>PONÁJEM HŘIŠTĚ</t>
  </si>
  <si>
    <t>GALERIE - OBRAZY, BATERIE</t>
  </si>
  <si>
    <t>stav UR k 14.8.2022:</t>
  </si>
  <si>
    <t>stav UR k 14.8.2022</t>
  </si>
  <si>
    <t>Z/11</t>
  </si>
  <si>
    <t>PŘÍSPĚVEK ZŠ</t>
  </si>
  <si>
    <t>GALERIE - MALÍŘ</t>
  </si>
  <si>
    <t>KULTURA</t>
  </si>
  <si>
    <t>stav UR k 05.09.2022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</si>
</sst>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2" xfId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left" wrapText="1"/>
    </xf>
    <xf numFmtId="43" fontId="10" fillId="4" borderId="2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5" xfId="2" applyFont="1" applyFill="1" applyBorder="1" applyAlignment="1">
      <alignment horizontal="right" vertical="center" wrapText="1"/>
    </xf>
    <xf numFmtId="0" fontId="15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wrapText="1"/>
    </xf>
    <xf numFmtId="0" fontId="12" fillId="0" borderId="6" xfId="0" applyFont="1" applyBorder="1"/>
    <xf numFmtId="164" fontId="9" fillId="4" borderId="2" xfId="2" applyNumberFormat="1" applyFont="1" applyFill="1" applyBorder="1" applyAlignment="1">
      <alignment horizontal="right"/>
    </xf>
    <xf numFmtId="165" fontId="15" fillId="4" borderId="2" xfId="1" applyNumberFormat="1" applyFont="1" applyFill="1" applyBorder="1" applyAlignment="1">
      <alignment horizontal="right" wrapText="1"/>
    </xf>
    <xf numFmtId="0" fontId="15" fillId="4" borderId="7" xfId="2" applyFont="1" applyFill="1" applyBorder="1" applyAlignment="1">
      <alignment horizontal="center" vertical="center" wrapText="1"/>
    </xf>
    <xf numFmtId="164" fontId="15" fillId="4" borderId="2" xfId="2" applyNumberFormat="1" applyFont="1" applyFill="1" applyBorder="1" applyAlignment="1">
      <alignment horizontal="right" wrapText="1"/>
    </xf>
    <xf numFmtId="164" fontId="9" fillId="4" borderId="9" xfId="2" applyNumberFormat="1" applyFont="1" applyFill="1" applyBorder="1" applyAlignment="1">
      <alignment horizontal="right"/>
    </xf>
    <xf numFmtId="43" fontId="11" fillId="4" borderId="2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43" fontId="18" fillId="4" borderId="2" xfId="1" applyFont="1" applyFill="1" applyBorder="1" applyAlignment="1">
      <alignment horizontal="right" wrapText="1"/>
    </xf>
    <xf numFmtId="164" fontId="11" fillId="4" borderId="2" xfId="2" applyNumberFormat="1" applyFont="1" applyFill="1" applyBorder="1" applyAlignment="1">
      <alignment horizontal="right" wrapText="1"/>
    </xf>
    <xf numFmtId="164" fontId="11" fillId="4" borderId="8" xfId="2" applyNumberFormat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/>
    </xf>
    <xf numFmtId="43" fontId="8" fillId="3" borderId="10" xfId="1" applyFont="1" applyFill="1" applyBorder="1" applyAlignment="1">
      <alignment horizontal="center" vertical="center" wrapText="1"/>
    </xf>
    <xf numFmtId="43" fontId="8" fillId="3" borderId="11" xfId="1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/>
    </xf>
    <xf numFmtId="43" fontId="9" fillId="3" borderId="10" xfId="1" applyFont="1" applyFill="1" applyBorder="1" applyAlignment="1">
      <alignment horizontal="center" vertical="center" wrapText="1"/>
    </xf>
    <xf numFmtId="43" fontId="9" fillId="3" borderId="11" xfId="1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/>
    </xf>
    <xf numFmtId="164" fontId="18" fillId="4" borderId="2" xfId="2" applyNumberFormat="1" applyFont="1" applyFill="1" applyBorder="1" applyAlignment="1">
      <alignment horizontal="right" wrapText="1"/>
    </xf>
    <xf numFmtId="164" fontId="11" fillId="4" borderId="14" xfId="2" applyNumberFormat="1" applyFont="1" applyFill="1" applyBorder="1" applyAlignment="1">
      <alignment horizontal="right" wrapText="1"/>
    </xf>
    <xf numFmtId="0" fontId="9" fillId="4" borderId="10" xfId="2" applyFont="1" applyFill="1" applyBorder="1" applyAlignment="1">
      <alignment horizontal="left" wrapText="1"/>
    </xf>
    <xf numFmtId="0" fontId="9" fillId="4" borderId="11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left" vertical="center" wrapText="1"/>
    </xf>
    <xf numFmtId="0" fontId="11" fillId="4" borderId="13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0" fontId="18" fillId="4" borderId="7" xfId="2" applyFont="1" applyFill="1" applyBorder="1" applyAlignment="1">
      <alignment horizontal="left" wrapText="1"/>
    </xf>
    <xf numFmtId="0" fontId="18" fillId="4" borderId="5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E115"/>
  <sheetViews>
    <sheetView tabSelected="1" topLeftCell="A34" workbookViewId="0">
      <selection activeCell="I43" sqref="I43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25.7109375" customWidth="1"/>
    <col min="5" max="5" width="17.28515625" bestFit="1" customWidth="1"/>
  </cols>
  <sheetData>
    <row r="2" spans="1:5" ht="23.25" x14ac:dyDescent="0.35">
      <c r="A2" s="1" t="s">
        <v>13</v>
      </c>
      <c r="B2" s="1"/>
      <c r="C2" s="1"/>
      <c r="D2" s="2"/>
      <c r="E2" s="3"/>
    </row>
    <row r="3" spans="1:5" ht="23.25" x14ac:dyDescent="0.35">
      <c r="A3" s="1" t="s">
        <v>0</v>
      </c>
      <c r="B3" s="4"/>
      <c r="C3" s="4"/>
      <c r="D3" s="4" t="s">
        <v>1</v>
      </c>
      <c r="E3" s="5" t="s">
        <v>2</v>
      </c>
    </row>
    <row r="4" spans="1:5" ht="24" thickBot="1" x14ac:dyDescent="0.4">
      <c r="A4" s="6" t="s">
        <v>70</v>
      </c>
      <c r="B4" s="4"/>
      <c r="C4" s="4"/>
      <c r="D4" s="3"/>
      <c r="E4" s="7" t="s">
        <v>3</v>
      </c>
    </row>
    <row r="5" spans="1:5" ht="31.5" x14ac:dyDescent="0.25">
      <c r="A5" s="32" t="s">
        <v>4</v>
      </c>
      <c r="B5" s="33" t="s">
        <v>5</v>
      </c>
      <c r="C5" s="34" t="s">
        <v>6</v>
      </c>
      <c r="D5" s="34" t="s">
        <v>7</v>
      </c>
      <c r="E5" s="35" t="s">
        <v>8</v>
      </c>
    </row>
    <row r="6" spans="1:5" ht="20.25" customHeight="1" x14ac:dyDescent="0.25">
      <c r="A6" s="56" t="s">
        <v>14</v>
      </c>
      <c r="B6" s="57"/>
      <c r="C6" s="57"/>
      <c r="D6" s="57"/>
      <c r="E6" s="26">
        <v>17020000</v>
      </c>
    </row>
    <row r="7" spans="1:5" ht="21" customHeight="1" x14ac:dyDescent="0.25">
      <c r="A7" s="52" t="s">
        <v>9</v>
      </c>
      <c r="B7" s="53"/>
      <c r="C7" s="53"/>
      <c r="D7" s="53"/>
      <c r="E7" s="8"/>
    </row>
    <row r="8" spans="1:5" ht="15.75" customHeight="1" x14ac:dyDescent="0.25">
      <c r="A8" s="36" t="s">
        <v>10</v>
      </c>
      <c r="B8" s="30">
        <v>44588</v>
      </c>
      <c r="C8" s="29">
        <v>3341</v>
      </c>
      <c r="D8" s="9" t="s">
        <v>25</v>
      </c>
      <c r="E8" s="10">
        <v>34471.82</v>
      </c>
    </row>
    <row r="9" spans="1:5" ht="15.75" customHeight="1" x14ac:dyDescent="0.25">
      <c r="A9" s="36"/>
      <c r="B9" s="30"/>
      <c r="C9" s="29"/>
      <c r="D9" s="9"/>
      <c r="E9" s="10"/>
    </row>
    <row r="10" spans="1:5" ht="15.75" x14ac:dyDescent="0.25">
      <c r="A10" s="37" t="s">
        <v>15</v>
      </c>
      <c r="B10" s="31"/>
      <c r="C10" s="31"/>
      <c r="D10" s="31"/>
      <c r="E10" s="24">
        <f>SUM(E6:E8)</f>
        <v>17054471.82</v>
      </c>
    </row>
    <row r="11" spans="1:5" ht="15.6" customHeight="1" x14ac:dyDescent="0.25">
      <c r="A11" s="52" t="s">
        <v>9</v>
      </c>
      <c r="B11" s="53"/>
      <c r="C11" s="53"/>
      <c r="D11" s="53"/>
      <c r="E11" s="8"/>
    </row>
    <row r="12" spans="1:5" ht="15.75" x14ac:dyDescent="0.25">
      <c r="A12" s="58" t="s">
        <v>17</v>
      </c>
      <c r="B12" s="59">
        <v>44609</v>
      </c>
      <c r="C12" s="17">
        <v>3419</v>
      </c>
      <c r="D12" s="14" t="s">
        <v>22</v>
      </c>
      <c r="E12" s="10">
        <v>2000</v>
      </c>
    </row>
    <row r="13" spans="1:5" ht="15.75" x14ac:dyDescent="0.25">
      <c r="A13" s="58"/>
      <c r="B13" s="59"/>
      <c r="C13" s="17">
        <v>3722</v>
      </c>
      <c r="D13" s="14" t="s">
        <v>21</v>
      </c>
      <c r="E13" s="10">
        <v>3000</v>
      </c>
    </row>
    <row r="14" spans="1:5" ht="15.75" x14ac:dyDescent="0.25">
      <c r="A14" s="37" t="s">
        <v>18</v>
      </c>
      <c r="B14" s="31"/>
      <c r="C14" s="31"/>
      <c r="D14" s="31"/>
      <c r="E14" s="24">
        <f>SUM(E10:E13)</f>
        <v>17059471.82</v>
      </c>
    </row>
    <row r="15" spans="1:5" ht="15.75" x14ac:dyDescent="0.25">
      <c r="A15" s="52" t="s">
        <v>27</v>
      </c>
      <c r="B15" s="53"/>
      <c r="C15" s="53"/>
      <c r="D15" s="53"/>
      <c r="E15" s="8"/>
    </row>
    <row r="16" spans="1:5" ht="15.75" x14ac:dyDescent="0.25">
      <c r="A16" s="36" t="s">
        <v>26</v>
      </c>
      <c r="B16" s="30">
        <v>44628</v>
      </c>
      <c r="C16" s="17">
        <v>2219</v>
      </c>
      <c r="D16" s="14" t="s">
        <v>30</v>
      </c>
      <c r="E16" s="20">
        <v>100000</v>
      </c>
    </row>
    <row r="17" spans="1:5" ht="15.75" x14ac:dyDescent="0.25">
      <c r="A17" s="50" t="s">
        <v>29</v>
      </c>
      <c r="B17" s="51"/>
      <c r="C17" s="51"/>
      <c r="D17" s="51"/>
      <c r="E17" s="24">
        <f>SUM(E14:E16)</f>
        <v>17159471.82</v>
      </c>
    </row>
    <row r="18" spans="1:5" ht="15.75" x14ac:dyDescent="0.25">
      <c r="A18" s="52" t="s">
        <v>9</v>
      </c>
      <c r="B18" s="53"/>
      <c r="C18" s="53"/>
      <c r="D18" s="53"/>
      <c r="E18" s="8"/>
    </row>
    <row r="19" spans="1:5" ht="15.75" x14ac:dyDescent="0.25">
      <c r="A19" s="58" t="s">
        <v>32</v>
      </c>
      <c r="B19" s="59">
        <v>44651</v>
      </c>
      <c r="C19" s="17">
        <v>3612</v>
      </c>
      <c r="D19" s="14" t="s">
        <v>33</v>
      </c>
      <c r="E19" s="10">
        <v>49998</v>
      </c>
    </row>
    <row r="20" spans="1:5" ht="15.75" x14ac:dyDescent="0.25">
      <c r="A20" s="58"/>
      <c r="B20" s="59"/>
      <c r="C20" s="17">
        <v>4112</v>
      </c>
      <c r="D20" s="14" t="s">
        <v>34</v>
      </c>
      <c r="E20" s="10">
        <v>-27</v>
      </c>
    </row>
    <row r="21" spans="1:5" ht="15.75" x14ac:dyDescent="0.25">
      <c r="A21" s="58"/>
      <c r="B21" s="59"/>
      <c r="C21" s="17">
        <v>1122</v>
      </c>
      <c r="D21" s="14" t="s">
        <v>36</v>
      </c>
      <c r="E21" s="10">
        <v>136390</v>
      </c>
    </row>
    <row r="22" spans="1:5" ht="15.75" x14ac:dyDescent="0.25">
      <c r="A22" s="58"/>
      <c r="B22" s="59"/>
      <c r="C22" s="17"/>
      <c r="D22" s="14"/>
      <c r="E22" s="10"/>
    </row>
    <row r="23" spans="1:5" ht="15.75" x14ac:dyDescent="0.25">
      <c r="A23" s="50" t="s">
        <v>35</v>
      </c>
      <c r="B23" s="51"/>
      <c r="C23" s="51"/>
      <c r="D23" s="51"/>
      <c r="E23" s="24">
        <f>SUM(E17:E22)</f>
        <v>17345832.82</v>
      </c>
    </row>
    <row r="24" spans="1:5" ht="15.75" x14ac:dyDescent="0.25">
      <c r="A24" s="52" t="s">
        <v>9</v>
      </c>
      <c r="B24" s="53"/>
      <c r="C24" s="53"/>
      <c r="D24" s="53"/>
      <c r="E24" s="8"/>
    </row>
    <row r="25" spans="1:5" ht="15.75" x14ac:dyDescent="0.25">
      <c r="A25" s="58" t="s">
        <v>40</v>
      </c>
      <c r="B25" s="59">
        <v>44665</v>
      </c>
      <c r="C25" s="17">
        <v>4111</v>
      </c>
      <c r="D25" s="14" t="s">
        <v>39</v>
      </c>
      <c r="E25" s="10">
        <v>57979.31</v>
      </c>
    </row>
    <row r="26" spans="1:5" ht="15.75" x14ac:dyDescent="0.25">
      <c r="A26" s="58"/>
      <c r="B26" s="59"/>
      <c r="C26" s="17"/>
      <c r="D26" s="14"/>
      <c r="E26" s="10"/>
    </row>
    <row r="27" spans="1:5" ht="15.75" x14ac:dyDescent="0.25">
      <c r="A27" s="50" t="s">
        <v>41</v>
      </c>
      <c r="B27" s="51"/>
      <c r="C27" s="51"/>
      <c r="D27" s="51"/>
      <c r="E27" s="24">
        <f>SUM(E23:E26)</f>
        <v>17403812.129999999</v>
      </c>
    </row>
    <row r="28" spans="1:5" ht="15.75" x14ac:dyDescent="0.25">
      <c r="A28" s="52" t="s">
        <v>9</v>
      </c>
      <c r="B28" s="53"/>
      <c r="C28" s="53"/>
      <c r="D28" s="53"/>
      <c r="E28" s="8"/>
    </row>
    <row r="29" spans="1:5" ht="15.75" x14ac:dyDescent="0.25">
      <c r="A29" s="58" t="s">
        <v>42</v>
      </c>
      <c r="B29" s="59">
        <v>44693</v>
      </c>
      <c r="C29" s="17">
        <v>3612</v>
      </c>
      <c r="D29" s="14" t="s">
        <v>44</v>
      </c>
      <c r="E29" s="10">
        <v>31000</v>
      </c>
    </row>
    <row r="30" spans="1:5" ht="15.75" x14ac:dyDescent="0.25">
      <c r="A30" s="58"/>
      <c r="B30" s="59"/>
      <c r="C30" s="17">
        <v>6330</v>
      </c>
      <c r="D30" s="14" t="s">
        <v>45</v>
      </c>
      <c r="E30" s="10">
        <v>40000</v>
      </c>
    </row>
    <row r="31" spans="1:5" ht="15.75" x14ac:dyDescent="0.25">
      <c r="A31" s="58"/>
      <c r="B31" s="59"/>
      <c r="C31" s="17"/>
      <c r="D31" s="14"/>
      <c r="E31" s="10"/>
    </row>
    <row r="32" spans="1:5" ht="15.75" x14ac:dyDescent="0.25">
      <c r="A32" s="50" t="s">
        <v>43</v>
      </c>
      <c r="B32" s="51"/>
      <c r="C32" s="51"/>
      <c r="D32" s="51"/>
      <c r="E32" s="24">
        <f>SUM(E27:E31)</f>
        <v>17474812.129999999</v>
      </c>
    </row>
    <row r="33" spans="1:5" ht="15.75" x14ac:dyDescent="0.25">
      <c r="A33" s="52" t="s">
        <v>27</v>
      </c>
      <c r="B33" s="53"/>
      <c r="C33" s="53"/>
      <c r="D33" s="53"/>
      <c r="E33" s="8"/>
    </row>
    <row r="34" spans="1:5" ht="15.75" x14ac:dyDescent="0.25">
      <c r="A34" s="58" t="s">
        <v>51</v>
      </c>
      <c r="B34" s="59">
        <v>44719</v>
      </c>
      <c r="C34" s="17">
        <v>3635</v>
      </c>
      <c r="D34" s="14" t="s">
        <v>57</v>
      </c>
      <c r="E34" s="10">
        <v>36300</v>
      </c>
    </row>
    <row r="35" spans="1:5" ht="15.75" x14ac:dyDescent="0.25">
      <c r="A35" s="58"/>
      <c r="B35" s="59"/>
      <c r="C35" s="17"/>
      <c r="D35" s="14"/>
      <c r="E35" s="10"/>
    </row>
    <row r="36" spans="1:5" ht="15.75" x14ac:dyDescent="0.25">
      <c r="A36" s="50" t="s">
        <v>56</v>
      </c>
      <c r="B36" s="51"/>
      <c r="C36" s="51"/>
      <c r="D36" s="51"/>
      <c r="E36" s="24">
        <f>SUM(E32:E35)</f>
        <v>17511112.129999999</v>
      </c>
    </row>
    <row r="37" spans="1:5" ht="15.75" x14ac:dyDescent="0.25">
      <c r="A37" s="52" t="s">
        <v>9</v>
      </c>
      <c r="B37" s="53"/>
      <c r="C37" s="53"/>
      <c r="D37" s="53"/>
      <c r="E37" s="8"/>
    </row>
    <row r="38" spans="1:5" ht="15.75" x14ac:dyDescent="0.25">
      <c r="A38" s="58" t="s">
        <v>58</v>
      </c>
      <c r="B38" s="59">
        <v>44731</v>
      </c>
      <c r="C38" s="17">
        <v>3639</v>
      </c>
      <c r="D38" s="14" t="s">
        <v>61</v>
      </c>
      <c r="E38" s="10">
        <v>1000</v>
      </c>
    </row>
    <row r="39" spans="1:5" ht="15.75" x14ac:dyDescent="0.25">
      <c r="A39" s="58"/>
      <c r="B39" s="59"/>
      <c r="C39" s="17">
        <v>3722</v>
      </c>
      <c r="D39" s="14" t="s">
        <v>12</v>
      </c>
      <c r="E39" s="20">
        <v>0</v>
      </c>
    </row>
    <row r="40" spans="1:5" ht="15.75" x14ac:dyDescent="0.25">
      <c r="A40" s="50" t="s">
        <v>60</v>
      </c>
      <c r="B40" s="51"/>
      <c r="C40" s="51"/>
      <c r="D40" s="51"/>
      <c r="E40" s="24">
        <f>SUM(E36:E39)</f>
        <v>17512112.129999999</v>
      </c>
    </row>
    <row r="41" spans="1:5" ht="15.75" x14ac:dyDescent="0.25">
      <c r="A41" s="52" t="s">
        <v>9</v>
      </c>
      <c r="B41" s="53"/>
      <c r="C41" s="53"/>
      <c r="D41" s="53"/>
      <c r="E41" s="8"/>
    </row>
    <row r="42" spans="1:5" ht="15.75" x14ac:dyDescent="0.25">
      <c r="A42" s="58" t="s">
        <v>63</v>
      </c>
      <c r="B42" s="59">
        <v>44753</v>
      </c>
      <c r="C42" s="17">
        <v>1112</v>
      </c>
      <c r="D42" s="14" t="s">
        <v>65</v>
      </c>
      <c r="E42" s="10">
        <v>30000</v>
      </c>
    </row>
    <row r="43" spans="1:5" ht="15.75" x14ac:dyDescent="0.25">
      <c r="A43" s="58"/>
      <c r="B43" s="59"/>
      <c r="C43" s="17">
        <v>4116</v>
      </c>
      <c r="D43" s="14" t="s">
        <v>66</v>
      </c>
      <c r="E43" s="10">
        <v>20617</v>
      </c>
    </row>
    <row r="44" spans="1:5" ht="15.75" x14ac:dyDescent="0.25">
      <c r="A44" s="58"/>
      <c r="B44" s="59"/>
      <c r="C44" s="17">
        <v>1032</v>
      </c>
      <c r="D44" s="14" t="s">
        <v>67</v>
      </c>
      <c r="E44" s="10">
        <v>155000</v>
      </c>
    </row>
    <row r="45" spans="1:5" ht="15.75" x14ac:dyDescent="0.25">
      <c r="A45" s="58"/>
      <c r="B45" s="59"/>
      <c r="C45" s="17">
        <v>3631</v>
      </c>
      <c r="D45" s="14" t="s">
        <v>68</v>
      </c>
      <c r="E45" s="10">
        <v>137375</v>
      </c>
    </row>
    <row r="46" spans="1:5" ht="15.75" x14ac:dyDescent="0.25">
      <c r="A46" s="50" t="s">
        <v>64</v>
      </c>
      <c r="B46" s="51"/>
      <c r="C46" s="51"/>
      <c r="D46" s="51"/>
      <c r="E46" s="24">
        <f>SUM(E40:E45)</f>
        <v>17855104.129999999</v>
      </c>
    </row>
    <row r="47" spans="1:5" ht="15.75" customHeight="1" x14ac:dyDescent="0.25">
      <c r="A47" s="52" t="s">
        <v>9</v>
      </c>
      <c r="B47" s="53"/>
      <c r="C47" s="53"/>
      <c r="D47" s="53"/>
      <c r="E47" s="8"/>
    </row>
    <row r="48" spans="1:5" ht="15.75" x14ac:dyDescent="0.25">
      <c r="A48" s="58" t="s">
        <v>72</v>
      </c>
      <c r="B48" s="59">
        <v>44787</v>
      </c>
      <c r="C48" s="17">
        <v>3419</v>
      </c>
      <c r="D48" s="14" t="s">
        <v>73</v>
      </c>
      <c r="E48" s="10">
        <v>15000</v>
      </c>
    </row>
    <row r="49" spans="1:5" ht="15.75" x14ac:dyDescent="0.25">
      <c r="A49" s="58"/>
      <c r="B49" s="59"/>
      <c r="C49" s="17">
        <v>3722</v>
      </c>
      <c r="D49" s="14" t="s">
        <v>12</v>
      </c>
      <c r="E49" s="20">
        <v>0</v>
      </c>
    </row>
    <row r="50" spans="1:5" ht="15.75" x14ac:dyDescent="0.25">
      <c r="A50" s="58"/>
      <c r="B50" s="59"/>
      <c r="C50" s="17">
        <v>6330</v>
      </c>
      <c r="D50" s="14" t="s">
        <v>45</v>
      </c>
      <c r="E50" s="10">
        <v>50000</v>
      </c>
    </row>
    <row r="51" spans="1:5" ht="16.5" thickBot="1" x14ac:dyDescent="0.3">
      <c r="A51" s="48" t="s">
        <v>75</v>
      </c>
      <c r="B51" s="49"/>
      <c r="C51" s="49"/>
      <c r="D51" s="49"/>
      <c r="E51" s="25">
        <f>SUM(E46:E50)</f>
        <v>17920104.129999999</v>
      </c>
    </row>
    <row r="52" spans="1:5" ht="24" thickBot="1" x14ac:dyDescent="0.4">
      <c r="A52" s="18" t="s">
        <v>11</v>
      </c>
      <c r="B52" s="11"/>
      <c r="D52" s="12" t="s">
        <v>2</v>
      </c>
      <c r="E52" s="7" t="s">
        <v>3</v>
      </c>
    </row>
    <row r="53" spans="1:5" ht="31.5" x14ac:dyDescent="0.25">
      <c r="A53" s="38" t="s">
        <v>4</v>
      </c>
      <c r="B53" s="39" t="s">
        <v>5</v>
      </c>
      <c r="C53" s="40" t="s">
        <v>6</v>
      </c>
      <c r="D53" s="40" t="s">
        <v>7</v>
      </c>
      <c r="E53" s="41" t="s">
        <v>8</v>
      </c>
    </row>
    <row r="54" spans="1:5" ht="24" customHeight="1" x14ac:dyDescent="0.25">
      <c r="A54" s="56" t="s">
        <v>16</v>
      </c>
      <c r="B54" s="57"/>
      <c r="C54" s="57"/>
      <c r="D54" s="57"/>
      <c r="E54" s="42">
        <v>12430000</v>
      </c>
    </row>
    <row r="55" spans="1:5" ht="20.25" customHeight="1" x14ac:dyDescent="0.25">
      <c r="A55" s="52" t="s">
        <v>9</v>
      </c>
      <c r="B55" s="53"/>
      <c r="C55" s="53"/>
      <c r="D55" s="53"/>
      <c r="E55" s="19"/>
    </row>
    <row r="56" spans="1:5" ht="21" customHeight="1" x14ac:dyDescent="0.25">
      <c r="A56" s="21" t="s">
        <v>10</v>
      </c>
      <c r="B56" s="16">
        <v>44588</v>
      </c>
      <c r="C56" s="15">
        <v>3341</v>
      </c>
      <c r="D56" s="14" t="s">
        <v>12</v>
      </c>
      <c r="E56" s="20">
        <v>0</v>
      </c>
    </row>
    <row r="57" spans="1:5" ht="16.149999999999999" customHeight="1" x14ac:dyDescent="0.25">
      <c r="A57" s="21"/>
      <c r="B57" s="16"/>
      <c r="C57" s="13"/>
      <c r="D57" s="14"/>
      <c r="E57" s="20"/>
    </row>
    <row r="58" spans="1:5" ht="15.75" x14ac:dyDescent="0.25">
      <c r="A58" s="50" t="s">
        <v>20</v>
      </c>
      <c r="B58" s="51"/>
      <c r="C58" s="51"/>
      <c r="D58" s="51"/>
      <c r="E58" s="27">
        <f>SUM(E54:E57)</f>
        <v>12430000</v>
      </c>
    </row>
    <row r="59" spans="1:5" ht="15.6" customHeight="1" x14ac:dyDescent="0.25">
      <c r="A59" s="52" t="s">
        <v>9</v>
      </c>
      <c r="B59" s="53"/>
      <c r="C59" s="53"/>
      <c r="D59" s="53"/>
      <c r="E59" s="19"/>
    </row>
    <row r="60" spans="1:5" ht="15.6" customHeight="1" x14ac:dyDescent="0.25">
      <c r="A60" s="46" t="s">
        <v>17</v>
      </c>
      <c r="B60" s="47">
        <v>44609</v>
      </c>
      <c r="C60" s="17">
        <v>6171</v>
      </c>
      <c r="D60" s="14" t="s">
        <v>24</v>
      </c>
      <c r="E60" s="22">
        <v>3390</v>
      </c>
    </row>
    <row r="61" spans="1:5" ht="15.6" customHeight="1" x14ac:dyDescent="0.25">
      <c r="A61" s="46"/>
      <c r="B61" s="47"/>
      <c r="C61" s="17">
        <v>3612</v>
      </c>
      <c r="D61" s="14" t="s">
        <v>23</v>
      </c>
      <c r="E61" s="22">
        <v>100000</v>
      </c>
    </row>
    <row r="62" spans="1:5" ht="15.6" customHeight="1" x14ac:dyDescent="0.25">
      <c r="A62" s="46"/>
      <c r="B62" s="47"/>
      <c r="C62" s="17"/>
      <c r="D62" s="14"/>
      <c r="E62" s="22"/>
    </row>
    <row r="63" spans="1:5" ht="15.75" x14ac:dyDescent="0.25">
      <c r="A63" s="50" t="s">
        <v>19</v>
      </c>
      <c r="B63" s="51"/>
      <c r="C63" s="51"/>
      <c r="D63" s="51"/>
      <c r="E63" s="27">
        <f>SUM(E58:E62)</f>
        <v>12533390</v>
      </c>
    </row>
    <row r="64" spans="1:5" ht="15.75" x14ac:dyDescent="0.25">
      <c r="A64" s="52" t="s">
        <v>27</v>
      </c>
      <c r="B64" s="53"/>
      <c r="C64" s="53"/>
      <c r="D64" s="53"/>
      <c r="E64" s="8"/>
    </row>
    <row r="65" spans="1:5" ht="15.75" x14ac:dyDescent="0.25">
      <c r="A65" s="58" t="s">
        <v>26</v>
      </c>
      <c r="B65" s="59">
        <v>44628</v>
      </c>
      <c r="C65" s="17">
        <v>2219</v>
      </c>
      <c r="D65" s="14" t="s">
        <v>28</v>
      </c>
      <c r="E65" s="10">
        <v>224092</v>
      </c>
    </row>
    <row r="66" spans="1:5" ht="15.75" x14ac:dyDescent="0.25">
      <c r="A66" s="58"/>
      <c r="B66" s="59"/>
      <c r="C66" s="17">
        <v>6221</v>
      </c>
      <c r="D66" s="14" t="s">
        <v>31</v>
      </c>
      <c r="E66" s="20">
        <v>200000</v>
      </c>
    </row>
    <row r="67" spans="1:5" ht="16.5" customHeight="1" x14ac:dyDescent="0.25">
      <c r="A67" s="50" t="s">
        <v>29</v>
      </c>
      <c r="B67" s="51"/>
      <c r="C67" s="51"/>
      <c r="D67" s="51"/>
      <c r="E67" s="27">
        <f>SUM(E63:E66)</f>
        <v>12957482</v>
      </c>
    </row>
    <row r="68" spans="1:5" ht="15.75" x14ac:dyDescent="0.25">
      <c r="A68" s="52" t="s">
        <v>9</v>
      </c>
      <c r="B68" s="53"/>
      <c r="C68" s="53"/>
      <c r="D68" s="53"/>
      <c r="E68" s="19"/>
    </row>
    <row r="69" spans="1:5" ht="15.75" x14ac:dyDescent="0.25">
      <c r="A69" s="46" t="s">
        <v>32</v>
      </c>
      <c r="B69" s="47">
        <v>44651</v>
      </c>
      <c r="C69" s="17">
        <v>3341</v>
      </c>
      <c r="D69" s="14" t="s">
        <v>37</v>
      </c>
      <c r="E69" s="20">
        <v>0</v>
      </c>
    </row>
    <row r="70" spans="1:5" ht="15.75" x14ac:dyDescent="0.25">
      <c r="A70" s="46"/>
      <c r="B70" s="47"/>
      <c r="C70" s="17">
        <v>3612</v>
      </c>
      <c r="D70" s="14" t="s">
        <v>23</v>
      </c>
      <c r="E70" s="20">
        <v>12317.1</v>
      </c>
    </row>
    <row r="71" spans="1:5" ht="15.75" x14ac:dyDescent="0.25">
      <c r="A71" s="46"/>
      <c r="B71" s="47"/>
      <c r="C71" s="17">
        <v>6171</v>
      </c>
      <c r="D71" s="14" t="s">
        <v>38</v>
      </c>
      <c r="E71" s="22">
        <v>5097</v>
      </c>
    </row>
    <row r="72" spans="1:5" ht="15.75" x14ac:dyDescent="0.25">
      <c r="A72" s="46"/>
      <c r="B72" s="47"/>
      <c r="C72" s="17">
        <v>6399</v>
      </c>
      <c r="D72" s="14" t="s">
        <v>36</v>
      </c>
      <c r="E72" s="20">
        <v>136390</v>
      </c>
    </row>
    <row r="73" spans="1:5" ht="15.75" x14ac:dyDescent="0.25">
      <c r="A73" s="50" t="s">
        <v>35</v>
      </c>
      <c r="B73" s="51"/>
      <c r="C73" s="51"/>
      <c r="D73" s="51"/>
      <c r="E73" s="27">
        <f>SUM(E67:E72)</f>
        <v>13111286.1</v>
      </c>
    </row>
    <row r="74" spans="1:5" ht="15.75" x14ac:dyDescent="0.25">
      <c r="A74" s="52" t="s">
        <v>9</v>
      </c>
      <c r="B74" s="53"/>
      <c r="C74" s="53"/>
      <c r="D74" s="53"/>
      <c r="E74" s="19"/>
    </row>
    <row r="75" spans="1:5" ht="15.75" x14ac:dyDescent="0.25">
      <c r="A75" s="46" t="s">
        <v>40</v>
      </c>
      <c r="B75" s="47">
        <v>44665</v>
      </c>
      <c r="C75" s="17">
        <v>2219</v>
      </c>
      <c r="D75" s="14" t="s">
        <v>28</v>
      </c>
      <c r="E75" s="22">
        <v>35901</v>
      </c>
    </row>
    <row r="76" spans="1:5" ht="15.75" x14ac:dyDescent="0.25">
      <c r="A76" s="46"/>
      <c r="B76" s="47"/>
      <c r="C76" s="17"/>
      <c r="D76" s="14"/>
      <c r="E76" s="22"/>
    </row>
    <row r="77" spans="1:5" ht="15.75" x14ac:dyDescent="0.25">
      <c r="A77" s="50" t="s">
        <v>41</v>
      </c>
      <c r="B77" s="51"/>
      <c r="C77" s="51"/>
      <c r="D77" s="51"/>
      <c r="E77" s="27">
        <f>SUM(E73:E76)</f>
        <v>13147187.1</v>
      </c>
    </row>
    <row r="78" spans="1:5" ht="15.75" x14ac:dyDescent="0.25">
      <c r="A78" s="52" t="s">
        <v>9</v>
      </c>
      <c r="B78" s="53"/>
      <c r="C78" s="53"/>
      <c r="D78" s="53"/>
      <c r="E78" s="19"/>
    </row>
    <row r="79" spans="1:5" ht="15.75" x14ac:dyDescent="0.25">
      <c r="A79" s="46" t="s">
        <v>42</v>
      </c>
      <c r="B79" s="47">
        <v>44693</v>
      </c>
      <c r="C79" s="17">
        <v>3330</v>
      </c>
      <c r="D79" s="14" t="s">
        <v>49</v>
      </c>
      <c r="E79" s="20">
        <v>-250000</v>
      </c>
    </row>
    <row r="80" spans="1:5" ht="15.75" x14ac:dyDescent="0.25">
      <c r="A80" s="46"/>
      <c r="B80" s="47"/>
      <c r="C80" s="17">
        <v>3639</v>
      </c>
      <c r="D80" s="14" t="s">
        <v>48</v>
      </c>
      <c r="E80" s="20">
        <v>250000</v>
      </c>
    </row>
    <row r="81" spans="1:5" ht="15.75" x14ac:dyDescent="0.25">
      <c r="A81" s="46"/>
      <c r="B81" s="47"/>
      <c r="C81" s="17">
        <v>3631</v>
      </c>
      <c r="D81" s="14" t="s">
        <v>47</v>
      </c>
      <c r="E81" s="20">
        <v>35246</v>
      </c>
    </row>
    <row r="82" spans="1:5" ht="15.75" x14ac:dyDescent="0.25">
      <c r="A82" s="46"/>
      <c r="B82" s="47"/>
      <c r="C82" s="17">
        <v>3745</v>
      </c>
      <c r="D82" s="14" t="s">
        <v>46</v>
      </c>
      <c r="E82" s="20">
        <v>10000</v>
      </c>
    </row>
    <row r="83" spans="1:5" ht="15.75" x14ac:dyDescent="0.25">
      <c r="A83" s="46"/>
      <c r="B83" s="47"/>
      <c r="C83" s="17">
        <v>6171</v>
      </c>
      <c r="D83" s="14" t="s">
        <v>12</v>
      </c>
      <c r="E83" s="20">
        <v>0</v>
      </c>
    </row>
    <row r="84" spans="1:5" ht="15.75" x14ac:dyDescent="0.25">
      <c r="A84" s="46"/>
      <c r="B84" s="47"/>
      <c r="C84" s="17">
        <v>6330</v>
      </c>
      <c r="D84" s="14" t="s">
        <v>50</v>
      </c>
      <c r="E84" s="20">
        <v>40000</v>
      </c>
    </row>
    <row r="85" spans="1:5" ht="15.75" x14ac:dyDescent="0.25">
      <c r="A85" s="50" t="s">
        <v>43</v>
      </c>
      <c r="B85" s="51"/>
      <c r="C85" s="51"/>
      <c r="D85" s="51"/>
      <c r="E85" s="27">
        <f>SUM(E77:E84)</f>
        <v>13232433.1</v>
      </c>
    </row>
    <row r="86" spans="1:5" ht="15.75" x14ac:dyDescent="0.25">
      <c r="A86" s="52" t="s">
        <v>27</v>
      </c>
      <c r="B86" s="53"/>
      <c r="C86" s="53"/>
      <c r="D86" s="53"/>
      <c r="E86" s="19"/>
    </row>
    <row r="87" spans="1:5" ht="15.75" x14ac:dyDescent="0.25">
      <c r="A87" s="46" t="s">
        <v>51</v>
      </c>
      <c r="B87" s="47">
        <v>44719</v>
      </c>
      <c r="C87" s="17">
        <v>2212</v>
      </c>
      <c r="D87" s="14" t="s">
        <v>52</v>
      </c>
      <c r="E87" s="20">
        <v>4571872.83</v>
      </c>
    </row>
    <row r="88" spans="1:5" ht="31.5" x14ac:dyDescent="0.25">
      <c r="A88" s="46"/>
      <c r="B88" s="47"/>
      <c r="C88" s="17">
        <v>3635</v>
      </c>
      <c r="D88" s="14" t="s">
        <v>53</v>
      </c>
      <c r="E88" s="20">
        <v>36300</v>
      </c>
    </row>
    <row r="89" spans="1:5" ht="15.75" x14ac:dyDescent="0.25">
      <c r="A89" s="46"/>
      <c r="B89" s="47"/>
      <c r="C89" s="17">
        <v>4350</v>
      </c>
      <c r="D89" s="14" t="s">
        <v>54</v>
      </c>
      <c r="E89" s="20">
        <v>12000</v>
      </c>
    </row>
    <row r="90" spans="1:5" ht="15.75" x14ac:dyDescent="0.25">
      <c r="A90" s="46"/>
      <c r="B90" s="47"/>
      <c r="C90" s="17">
        <v>6171</v>
      </c>
      <c r="D90" s="14" t="s">
        <v>55</v>
      </c>
      <c r="E90" s="20">
        <v>150000</v>
      </c>
    </row>
    <row r="91" spans="1:5" ht="15.75" x14ac:dyDescent="0.25">
      <c r="A91" s="46"/>
      <c r="B91" s="47"/>
      <c r="C91" s="17"/>
      <c r="D91" s="14"/>
      <c r="E91" s="20"/>
    </row>
    <row r="92" spans="1:5" ht="15.75" x14ac:dyDescent="0.25">
      <c r="A92" s="50" t="s">
        <v>56</v>
      </c>
      <c r="B92" s="51"/>
      <c r="C92" s="51"/>
      <c r="D92" s="51"/>
      <c r="E92" s="27">
        <f>SUM(E85:E90)</f>
        <v>18002605.93</v>
      </c>
    </row>
    <row r="93" spans="1:5" ht="15.75" x14ac:dyDescent="0.25">
      <c r="A93" s="52" t="s">
        <v>9</v>
      </c>
      <c r="B93" s="53"/>
      <c r="C93" s="53"/>
      <c r="D93" s="53"/>
      <c r="E93" s="19"/>
    </row>
    <row r="94" spans="1:5" ht="15.75" x14ac:dyDescent="0.25">
      <c r="A94" s="46" t="s">
        <v>58</v>
      </c>
      <c r="B94" s="47">
        <v>44731</v>
      </c>
      <c r="C94" s="17">
        <v>3612</v>
      </c>
      <c r="D94" s="14" t="s">
        <v>59</v>
      </c>
      <c r="E94" s="20">
        <v>4511</v>
      </c>
    </row>
    <row r="95" spans="1:5" ht="15.75" x14ac:dyDescent="0.25">
      <c r="A95" s="46"/>
      <c r="B95" s="47"/>
      <c r="C95" s="17">
        <v>3745</v>
      </c>
      <c r="D95" s="14" t="s">
        <v>46</v>
      </c>
      <c r="E95" s="20">
        <v>10000</v>
      </c>
    </row>
    <row r="96" spans="1:5" ht="15.75" x14ac:dyDescent="0.25">
      <c r="A96" s="50" t="s">
        <v>62</v>
      </c>
      <c r="B96" s="51"/>
      <c r="C96" s="51"/>
      <c r="D96" s="51"/>
      <c r="E96" s="27">
        <f>SUM(E92:E95)</f>
        <v>18017116.93</v>
      </c>
    </row>
    <row r="97" spans="1:5" ht="15.75" x14ac:dyDescent="0.25">
      <c r="A97" s="52" t="s">
        <v>9</v>
      </c>
      <c r="B97" s="53"/>
      <c r="C97" s="53"/>
      <c r="D97" s="53"/>
      <c r="E97" s="19"/>
    </row>
    <row r="98" spans="1:5" ht="15.75" x14ac:dyDescent="0.25">
      <c r="A98" s="46" t="s">
        <v>63</v>
      </c>
      <c r="B98" s="47">
        <v>44753</v>
      </c>
      <c r="C98" s="17">
        <v>1036</v>
      </c>
      <c r="D98" s="14" t="s">
        <v>69</v>
      </c>
      <c r="E98" s="20">
        <v>2922</v>
      </c>
    </row>
    <row r="99" spans="1:5" ht="15.75" x14ac:dyDescent="0.25">
      <c r="A99" s="46"/>
      <c r="B99" s="47"/>
      <c r="C99" s="17">
        <v>3632</v>
      </c>
      <c r="D99" s="14" t="s">
        <v>12</v>
      </c>
      <c r="E99" s="20">
        <v>0</v>
      </c>
    </row>
    <row r="100" spans="1:5" ht="15.75" x14ac:dyDescent="0.25">
      <c r="A100" s="46"/>
      <c r="B100" s="47"/>
      <c r="C100" s="17">
        <v>5512</v>
      </c>
      <c r="D100" s="14" t="s">
        <v>12</v>
      </c>
      <c r="E100" s="20">
        <v>0</v>
      </c>
    </row>
    <row r="101" spans="1:5" ht="15.75" x14ac:dyDescent="0.25">
      <c r="A101" s="50" t="s">
        <v>71</v>
      </c>
      <c r="B101" s="51"/>
      <c r="C101" s="51"/>
      <c r="D101" s="51"/>
      <c r="E101" s="27">
        <f>SUM(E96:E100)</f>
        <v>18020038.93</v>
      </c>
    </row>
    <row r="102" spans="1:5" ht="15.75" x14ac:dyDescent="0.25">
      <c r="A102" s="52" t="s">
        <v>9</v>
      </c>
      <c r="B102" s="53"/>
      <c r="C102" s="53"/>
      <c r="D102" s="53"/>
      <c r="E102" s="19"/>
    </row>
    <row r="103" spans="1:5" ht="31.5" x14ac:dyDescent="0.25">
      <c r="A103" s="46" t="s">
        <v>72</v>
      </c>
      <c r="B103" s="47">
        <v>44787</v>
      </c>
      <c r="C103" s="17">
        <v>3315</v>
      </c>
      <c r="D103" s="14" t="s">
        <v>74</v>
      </c>
      <c r="E103" s="22">
        <v>15040</v>
      </c>
    </row>
    <row r="104" spans="1:5" ht="15.75" x14ac:dyDescent="0.25">
      <c r="A104" s="46"/>
      <c r="B104" s="47"/>
      <c r="C104" s="17">
        <v>3399</v>
      </c>
      <c r="D104" s="14" t="s">
        <v>12</v>
      </c>
      <c r="E104" s="20">
        <v>0</v>
      </c>
    </row>
    <row r="105" spans="1:5" ht="15.75" x14ac:dyDescent="0.25">
      <c r="A105" s="46"/>
      <c r="B105" s="47"/>
      <c r="C105" s="17">
        <v>3419</v>
      </c>
      <c r="D105" s="14" t="s">
        <v>12</v>
      </c>
      <c r="E105" s="20">
        <v>0</v>
      </c>
    </row>
    <row r="106" spans="1:5" ht="15.75" x14ac:dyDescent="0.25">
      <c r="A106" s="46"/>
      <c r="B106" s="47"/>
      <c r="C106" s="17">
        <v>3631</v>
      </c>
      <c r="D106" s="14" t="s">
        <v>47</v>
      </c>
      <c r="E106" s="20">
        <v>45349.59</v>
      </c>
    </row>
    <row r="107" spans="1:5" ht="15.75" x14ac:dyDescent="0.25">
      <c r="A107" s="46"/>
      <c r="B107" s="47"/>
      <c r="C107" s="17">
        <v>5512</v>
      </c>
      <c r="D107" s="14" t="s">
        <v>12</v>
      </c>
      <c r="E107" s="20">
        <v>0</v>
      </c>
    </row>
    <row r="108" spans="1:5" ht="15.75" x14ac:dyDescent="0.25">
      <c r="A108" s="46"/>
      <c r="B108" s="47"/>
      <c r="C108" s="17">
        <v>6171</v>
      </c>
      <c r="D108" s="14" t="s">
        <v>12</v>
      </c>
      <c r="E108" s="20">
        <v>0</v>
      </c>
    </row>
    <row r="109" spans="1:5" ht="15.75" x14ac:dyDescent="0.25">
      <c r="A109" s="46"/>
      <c r="B109" s="47"/>
      <c r="C109" s="17">
        <v>6330</v>
      </c>
      <c r="D109" s="14" t="s">
        <v>50</v>
      </c>
      <c r="E109" s="22">
        <v>50000</v>
      </c>
    </row>
    <row r="110" spans="1:5" ht="16.5" thickBot="1" x14ac:dyDescent="0.3">
      <c r="A110" s="54" t="s">
        <v>76</v>
      </c>
      <c r="B110" s="55"/>
      <c r="C110" s="55"/>
      <c r="D110" s="55"/>
      <c r="E110" s="43">
        <f>SUM(E101:E109)</f>
        <v>18130428.52</v>
      </c>
    </row>
    <row r="111" spans="1:5" ht="15.75" customHeight="1" x14ac:dyDescent="0.25">
      <c r="A111" s="44" t="s">
        <v>27</v>
      </c>
      <c r="B111" s="45"/>
      <c r="C111" s="45"/>
      <c r="D111" s="45"/>
      <c r="E111" s="23"/>
    </row>
    <row r="112" spans="1:5" ht="15.75" x14ac:dyDescent="0.25">
      <c r="A112" s="46" t="s">
        <v>77</v>
      </c>
      <c r="B112" s="47">
        <v>44809</v>
      </c>
      <c r="C112" s="17">
        <v>3113</v>
      </c>
      <c r="D112" s="14" t="s">
        <v>78</v>
      </c>
      <c r="E112" s="20">
        <v>310100</v>
      </c>
    </row>
    <row r="113" spans="1:5" ht="15.75" x14ac:dyDescent="0.25">
      <c r="A113" s="46"/>
      <c r="B113" s="47"/>
      <c r="C113" s="17">
        <v>3315</v>
      </c>
      <c r="D113" s="14" t="s">
        <v>79</v>
      </c>
      <c r="E113" s="20">
        <v>24000</v>
      </c>
    </row>
    <row r="114" spans="1:5" ht="15.75" x14ac:dyDescent="0.25">
      <c r="A114" s="46"/>
      <c r="B114" s="47"/>
      <c r="C114" s="17">
        <v>3399</v>
      </c>
      <c r="D114" s="14" t="s">
        <v>80</v>
      </c>
      <c r="E114" s="20">
        <v>25000</v>
      </c>
    </row>
    <row r="115" spans="1:5" ht="16.5" thickBot="1" x14ac:dyDescent="0.3">
      <c r="A115" s="48" t="s">
        <v>81</v>
      </c>
      <c r="B115" s="49"/>
      <c r="C115" s="49"/>
      <c r="D115" s="49"/>
      <c r="E115" s="28">
        <f>SUM(E110:E114)</f>
        <v>18489528.52</v>
      </c>
    </row>
  </sheetData>
  <mergeCells count="78">
    <mergeCell ref="A51:D51"/>
    <mergeCell ref="A32:D32"/>
    <mergeCell ref="A36:D36"/>
    <mergeCell ref="A47:D47"/>
    <mergeCell ref="A48:A50"/>
    <mergeCell ref="B48:B50"/>
    <mergeCell ref="A37:D37"/>
    <mergeCell ref="A38:A39"/>
    <mergeCell ref="B38:B39"/>
    <mergeCell ref="A40:D40"/>
    <mergeCell ref="A41:D41"/>
    <mergeCell ref="A42:A45"/>
    <mergeCell ref="B42:B45"/>
    <mergeCell ref="A46:D46"/>
    <mergeCell ref="A6:D6"/>
    <mergeCell ref="A7:D7"/>
    <mergeCell ref="A11:D11"/>
    <mergeCell ref="A12:A13"/>
    <mergeCell ref="B12:B13"/>
    <mergeCell ref="A15:D15"/>
    <mergeCell ref="A33:D33"/>
    <mergeCell ref="A34:A35"/>
    <mergeCell ref="B34:B35"/>
    <mergeCell ref="A18:D18"/>
    <mergeCell ref="A19:A22"/>
    <mergeCell ref="B19:B22"/>
    <mergeCell ref="A28:D28"/>
    <mergeCell ref="A29:A31"/>
    <mergeCell ref="B29:B31"/>
    <mergeCell ref="A24:D24"/>
    <mergeCell ref="A23:D23"/>
    <mergeCell ref="A17:D17"/>
    <mergeCell ref="A25:A26"/>
    <mergeCell ref="B25:B26"/>
    <mergeCell ref="A27:D27"/>
    <mergeCell ref="A63:D63"/>
    <mergeCell ref="A64:D64"/>
    <mergeCell ref="A65:A66"/>
    <mergeCell ref="B65:B66"/>
    <mergeCell ref="A77:D77"/>
    <mergeCell ref="A67:D67"/>
    <mergeCell ref="A68:D68"/>
    <mergeCell ref="A69:A72"/>
    <mergeCell ref="B69:B72"/>
    <mergeCell ref="A73:D73"/>
    <mergeCell ref="A74:D74"/>
    <mergeCell ref="A75:A76"/>
    <mergeCell ref="B75:B76"/>
    <mergeCell ref="A54:D54"/>
    <mergeCell ref="A55:D55"/>
    <mergeCell ref="A58:D58"/>
    <mergeCell ref="A59:D59"/>
    <mergeCell ref="A60:A62"/>
    <mergeCell ref="B60:B62"/>
    <mergeCell ref="A78:D78"/>
    <mergeCell ref="A79:A84"/>
    <mergeCell ref="B79:B84"/>
    <mergeCell ref="A98:A100"/>
    <mergeCell ref="B98:B100"/>
    <mergeCell ref="A85:D85"/>
    <mergeCell ref="A86:D86"/>
    <mergeCell ref="A87:A91"/>
    <mergeCell ref="B87:B91"/>
    <mergeCell ref="A92:D92"/>
    <mergeCell ref="A93:D93"/>
    <mergeCell ref="A94:A95"/>
    <mergeCell ref="B94:B95"/>
    <mergeCell ref="A96:D96"/>
    <mergeCell ref="A97:D97"/>
    <mergeCell ref="A111:D111"/>
    <mergeCell ref="A112:A114"/>
    <mergeCell ref="B112:B114"/>
    <mergeCell ref="A115:D115"/>
    <mergeCell ref="A101:D101"/>
    <mergeCell ref="A102:D102"/>
    <mergeCell ref="A103:A109"/>
    <mergeCell ref="B103:B109"/>
    <mergeCell ref="A110:D1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05092022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2022-09-05T13:05:20Z</cp:lastPrinted>
  <dcterms:created xsi:type="dcterms:W3CDTF">2021-02-01T13:50:15Z</dcterms:created>
  <dcterms:modified xsi:type="dcterms:W3CDTF">2022-09-07T04:52:23Z</dcterms:modified>
</cp:coreProperties>
</file>