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1FF47299-FF7C-4B3B-AC4E-892F895AE1D5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0803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7" i="1" s="1"/>
  <c r="F31" i="1" s="1"/>
  <c r="F9" i="1" l="1"/>
  <c r="F13" i="1" s="1"/>
  <c r="F16" i="1" s="1"/>
</calcChain>
</file>

<file path=xl/sharedStrings.xml><?xml version="1.0" encoding="utf-8"?>
<sst xmlns="http://schemas.openxmlformats.org/spreadsheetml/2006/main" count="50" uniqueCount="34">
  <si>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</si>
  <si>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</si>
  <si>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</si>
  <si>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</si>
  <si>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</si>
  <si>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</si>
  <si>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</si>
  <si>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</si>
  <si>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</si>
  <si>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</si>
  <si>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</si>
  <si>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</si>
  <si>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</si>
  <si>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</si>
  <si>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</si>
  <si>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Změny schváleného rozpočtu v roce 2022</t>
  </si>
  <si>
    <t xml:space="preserve">Schválený rozpočet na rok 2022 </t>
  </si>
  <si>
    <t>Stav UR k  31.1.2022 :</t>
  </si>
  <si>
    <t>Schválený rozpočet na rok 2022</t>
  </si>
  <si>
    <t>Z/2</t>
  </si>
  <si>
    <t>Stav UR k  28.2.2022 :</t>
  </si>
  <si>
    <t>stav UR k 28.2.2022 :</t>
  </si>
  <si>
    <t>stav UR k 31.1.2022 :</t>
  </si>
  <si>
    <t>PRODEJ POPELNIC</t>
  </si>
  <si>
    <t>SPORTOVNÍ ČINNOST</t>
  </si>
  <si>
    <t>BYT ZŠ - VYBAVENÍ</t>
  </si>
  <si>
    <t>Roznos obálek ODPADY</t>
  </si>
  <si>
    <t>KBTV elektřina 2021</t>
  </si>
  <si>
    <t>Z/3</t>
  </si>
  <si>
    <t>Úprava SR dle rozhodutí OZ :</t>
  </si>
  <si>
    <t xml:space="preserve">POZEMNÍ KOMUNIKACE </t>
  </si>
  <si>
    <t>stav UR k 8.3.2022 :</t>
  </si>
  <si>
    <t>POZEMNÍ KOMUNIKACE</t>
  </si>
  <si>
    <t>DAR SPOLKU "PIONÝR….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</si>
</sst>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8" xfId="1" applyFont="1" applyFill="1" applyBorder="1" applyAlignment="1">
      <alignment horizontal="right" wrapText="1"/>
    </xf>
    <xf numFmtId="0" fontId="10" fillId="4" borderId="11" xfId="2" applyFont="1" applyFill="1" applyBorder="1" applyAlignment="1">
      <alignment horizontal="left" wrapText="1"/>
    </xf>
    <xf numFmtId="43" fontId="10" fillId="4" borderId="8" xfId="1" applyFont="1" applyFill="1" applyBorder="1" applyAlignment="1">
      <alignment horizontal="right" wrapText="1"/>
    </xf>
    <xf numFmtId="0" fontId="11" fillId="4" borderId="5" xfId="0" applyFont="1" applyFill="1" applyBorder="1" applyAlignment="1">
      <alignment horizontal="left" vertical="center"/>
    </xf>
    <xf numFmtId="0" fontId="13" fillId="0" borderId="0" xfId="0" applyFont="1"/>
    <xf numFmtId="0" fontId="14" fillId="4" borderId="0" xfId="0" applyFont="1" applyFill="1"/>
    <xf numFmtId="0" fontId="15" fillId="4" borderId="11" xfId="2" applyFont="1" applyFill="1" applyBorder="1" applyAlignment="1">
      <alignment horizontal="left" wrapText="1"/>
    </xf>
    <xf numFmtId="0" fontId="15" fillId="4" borderId="11" xfId="2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left" wrapText="1"/>
    </xf>
    <xf numFmtId="0" fontId="15" fillId="4" borderId="11" xfId="2" applyFont="1" applyFill="1" applyBorder="1" applyAlignment="1">
      <alignment horizontal="center" wrapText="1"/>
    </xf>
    <xf numFmtId="0" fontId="12" fillId="0" borderId="16" xfId="0" applyFont="1" applyBorder="1"/>
    <xf numFmtId="43" fontId="9" fillId="3" borderId="17" xfId="1" applyFont="1" applyFill="1" applyBorder="1" applyAlignment="1">
      <alignment horizontal="center" vertical="center" wrapText="1"/>
    </xf>
    <xf numFmtId="43" fontId="9" fillId="3" borderId="18" xfId="1" applyFont="1" applyFill="1" applyBorder="1" applyAlignment="1">
      <alignment horizontal="center" vertical="center"/>
    </xf>
    <xf numFmtId="43" fontId="9" fillId="3" borderId="18" xfId="1" applyFont="1" applyFill="1" applyBorder="1" applyAlignment="1">
      <alignment horizontal="center" vertical="center" wrapText="1"/>
    </xf>
    <xf numFmtId="43" fontId="9" fillId="3" borderId="19" xfId="1" applyFont="1" applyFill="1" applyBorder="1" applyAlignment="1">
      <alignment horizontal="center" vertical="center"/>
    </xf>
    <xf numFmtId="164" fontId="9" fillId="4" borderId="8" xfId="2" applyNumberFormat="1" applyFont="1" applyFill="1" applyBorder="1" applyAlignment="1">
      <alignment horizontal="right"/>
    </xf>
    <xf numFmtId="165" fontId="15" fillId="4" borderId="8" xfId="1" applyNumberFormat="1" applyFont="1" applyFill="1" applyBorder="1" applyAlignment="1">
      <alignment horizontal="right" wrapText="1"/>
    </xf>
    <xf numFmtId="164" fontId="15" fillId="4" borderId="8" xfId="2" applyNumberFormat="1" applyFont="1" applyFill="1" applyBorder="1" applyAlignment="1">
      <alignment horizontal="right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23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5" fillId="4" borderId="9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43" fontId="11" fillId="4" borderId="8" xfId="1" applyFont="1" applyFill="1" applyBorder="1" applyAlignment="1">
      <alignment horizontal="right" wrapText="1"/>
    </xf>
    <xf numFmtId="0" fontId="17" fillId="0" borderId="0" xfId="0" applyFont="1"/>
    <xf numFmtId="43" fontId="11" fillId="4" borderId="29" xfId="1" applyFont="1" applyFill="1" applyBorder="1" applyAlignment="1">
      <alignment horizontal="right" wrapText="1"/>
    </xf>
    <xf numFmtId="164" fontId="11" fillId="4" borderId="8" xfId="2" applyNumberFormat="1" applyFont="1" applyFill="1" applyBorder="1" applyAlignment="1">
      <alignment horizontal="right" wrapText="1"/>
    </xf>
    <xf numFmtId="164" fontId="11" fillId="4" borderId="29" xfId="2" applyNumberFormat="1" applyFont="1" applyFill="1" applyBorder="1" applyAlignment="1">
      <alignment horizontal="right" wrapText="1"/>
    </xf>
    <xf numFmtId="43" fontId="19" fillId="4" borderId="8" xfId="1" applyFont="1" applyFill="1" applyBorder="1" applyAlignment="1">
      <alignment horizontal="right" wrapText="1"/>
    </xf>
    <xf numFmtId="0" fontId="20" fillId="0" borderId="0" xfId="0" applyFont="1"/>
    <xf numFmtId="164" fontId="19" fillId="4" borderId="21" xfId="2" applyNumberFormat="1" applyFont="1" applyFill="1" applyBorder="1" applyAlignment="1">
      <alignment horizontal="right" wrapText="1"/>
    </xf>
    <xf numFmtId="14" fontId="15" fillId="4" borderId="10" xfId="2" applyNumberFormat="1" applyFont="1" applyFill="1" applyBorder="1" applyAlignment="1">
      <alignment horizontal="center" vertical="center" wrapText="1"/>
    </xf>
    <xf numFmtId="14" fontId="15" fillId="4" borderId="14" xfId="2" applyNumberFormat="1" applyFont="1" applyFill="1" applyBorder="1" applyAlignment="1">
      <alignment horizontal="center" vertical="center" wrapText="1"/>
    </xf>
    <xf numFmtId="0" fontId="11" fillId="4" borderId="26" xfId="2" applyFont="1" applyFill="1" applyBorder="1" applyAlignment="1">
      <alignment horizontal="left" vertical="center" wrapText="1"/>
    </xf>
    <xf numFmtId="0" fontId="11" fillId="4" borderId="27" xfId="2" applyFont="1" applyFill="1" applyBorder="1" applyAlignment="1">
      <alignment horizontal="left" vertical="center" wrapText="1"/>
    </xf>
    <xf numFmtId="0" fontId="11" fillId="4" borderId="28" xfId="2" applyFont="1" applyFill="1" applyBorder="1" applyAlignment="1">
      <alignment horizontal="left" vertical="center" wrapText="1"/>
    </xf>
    <xf numFmtId="0" fontId="9" fillId="4" borderId="5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0" fontId="10" fillId="4" borderId="23" xfId="2" applyFont="1" applyFill="1" applyBorder="1" applyAlignment="1">
      <alignment horizontal="center" vertical="center" wrapText="1"/>
    </xf>
    <xf numFmtId="0" fontId="10" fillId="4" borderId="24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14" fontId="10" fillId="4" borderId="14" xfId="2" applyNumberFormat="1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left" vertical="center" wrapText="1"/>
    </xf>
    <xf numFmtId="0" fontId="11" fillId="4" borderId="6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19" fillId="4" borderId="5" xfId="2" applyFont="1" applyFill="1" applyBorder="1" applyAlignment="1">
      <alignment horizontal="left" wrapText="1"/>
    </xf>
    <xf numFmtId="0" fontId="19" fillId="4" borderId="6" xfId="2" applyFont="1" applyFill="1" applyBorder="1" applyAlignment="1">
      <alignment horizontal="left" wrapText="1"/>
    </xf>
    <xf numFmtId="0" fontId="19" fillId="4" borderId="7" xfId="2" applyFont="1" applyFill="1" applyBorder="1" applyAlignment="1">
      <alignment horizontal="left" wrapText="1"/>
    </xf>
    <xf numFmtId="0" fontId="10" fillId="4" borderId="25" xfId="2" applyFont="1" applyFill="1" applyBorder="1" applyAlignment="1">
      <alignment horizontal="center" vertical="center" wrapText="1"/>
    </xf>
    <xf numFmtId="14" fontId="10" fillId="4" borderId="15" xfId="2" applyNumberFormat="1" applyFont="1" applyFill="1" applyBorder="1" applyAlignment="1">
      <alignment horizontal="center" vertical="center" wrapText="1"/>
    </xf>
    <xf numFmtId="0" fontId="19" fillId="4" borderId="20" xfId="2" applyFont="1" applyFill="1" applyBorder="1" applyAlignment="1">
      <alignment horizontal="left" wrapText="1"/>
    </xf>
    <xf numFmtId="0" fontId="19" fillId="4" borderId="12" xfId="2" applyFont="1" applyFill="1" applyBorder="1" applyAlignment="1">
      <alignment horizontal="left" wrapText="1"/>
    </xf>
    <xf numFmtId="0" fontId="19" fillId="4" borderId="13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vertical="center" wrapText="1"/>
    </xf>
    <xf numFmtId="0" fontId="15" fillId="4" borderId="22" xfId="2" applyFont="1" applyFill="1" applyBorder="1" applyAlignment="1">
      <alignment horizontal="center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31"/>
  <sheetViews>
    <sheetView tabSelected="1" workbookViewId="0">
      <selection activeCell="N11" sqref="N11"/>
    </sheetView>
  </sheetViews>
  <sheetFormatPr defaultRowHeight="15" x14ac:dyDescent="0.25"/>
  <cols>
    <col min="1" max="1" width="20.85546875" customWidth="1"/>
    <col min="2" max="2" width="11.28515625" bestFit="1" customWidth="1"/>
    <col min="3" max="3" width="10.42578125" bestFit="1" customWidth="1"/>
    <col min="4" max="4" width="6.7109375" customWidth="1"/>
    <col min="5" max="5" width="25.7109375" customWidth="1"/>
    <col min="6" max="6" width="17.28515625" bestFit="1" customWidth="1"/>
  </cols>
  <sheetData>
    <row r="1" spans="1:6" ht="23.25" x14ac:dyDescent="0.35">
      <c r="A1" s="1" t="s">
        <v>15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25" x14ac:dyDescent="0.35">
      <c r="A3" s="1"/>
      <c r="B3" s="4"/>
      <c r="C3" s="4"/>
      <c r="D3" s="4"/>
      <c r="E3" s="4"/>
      <c r="F3" s="5"/>
    </row>
    <row r="4" spans="1:6" ht="24" thickBot="1" x14ac:dyDescent="0.4">
      <c r="A4" s="6" t="s">
        <v>3</v>
      </c>
      <c r="B4" s="4"/>
      <c r="C4" s="4"/>
      <c r="D4" s="4"/>
      <c r="E4" s="3"/>
      <c r="F4" s="7" t="s">
        <v>4</v>
      </c>
    </row>
    <row r="5" spans="1:6" ht="31.5" x14ac:dyDescent="0.25">
      <c r="A5" s="8" t="s">
        <v>5</v>
      </c>
      <c r="B5" s="9" t="s">
        <v>6</v>
      </c>
      <c r="C5" s="10" t="s">
        <v>7</v>
      </c>
      <c r="D5" s="9" t="s">
        <v>8</v>
      </c>
      <c r="E5" s="10" t="s">
        <v>9</v>
      </c>
      <c r="F5" s="11" t="s">
        <v>10</v>
      </c>
    </row>
    <row r="6" spans="1:6" s="43" customFormat="1" ht="20.25" customHeight="1" x14ac:dyDescent="0.25">
      <c r="A6" s="60" t="s">
        <v>16</v>
      </c>
      <c r="B6" s="61"/>
      <c r="C6" s="61"/>
      <c r="D6" s="61"/>
      <c r="E6" s="62"/>
      <c r="F6" s="42">
        <v>17020000</v>
      </c>
    </row>
    <row r="7" spans="1:6" ht="21" customHeight="1" x14ac:dyDescent="0.25">
      <c r="A7" s="50" t="s">
        <v>11</v>
      </c>
      <c r="B7" s="51"/>
      <c r="C7" s="51"/>
      <c r="D7" s="51"/>
      <c r="E7" s="52"/>
      <c r="F7" s="12"/>
    </row>
    <row r="8" spans="1:6" ht="15.75" customHeight="1" x14ac:dyDescent="0.25">
      <c r="A8" s="31" t="s">
        <v>12</v>
      </c>
      <c r="B8" s="32">
        <v>44588</v>
      </c>
      <c r="C8" s="30">
        <v>3341</v>
      </c>
      <c r="D8" s="13"/>
      <c r="E8" s="13" t="s">
        <v>27</v>
      </c>
      <c r="F8" s="14">
        <v>34471.82</v>
      </c>
    </row>
    <row r="9" spans="1:6" s="38" customFormat="1" ht="15.75" x14ac:dyDescent="0.25">
      <c r="A9" s="15" t="s">
        <v>17</v>
      </c>
      <c r="B9" s="35"/>
      <c r="C9" s="35"/>
      <c r="D9" s="35"/>
      <c r="E9" s="36"/>
      <c r="F9" s="37">
        <f>SUM(F6:F8)</f>
        <v>17054471.82</v>
      </c>
    </row>
    <row r="10" spans="1:6" ht="15.6" customHeight="1" x14ac:dyDescent="0.25">
      <c r="A10" s="50" t="s">
        <v>11</v>
      </c>
      <c r="B10" s="51"/>
      <c r="C10" s="51"/>
      <c r="D10" s="51"/>
      <c r="E10" s="52"/>
      <c r="F10" s="12"/>
    </row>
    <row r="11" spans="1:6" ht="15.75" x14ac:dyDescent="0.25">
      <c r="A11" s="53" t="s">
        <v>19</v>
      </c>
      <c r="B11" s="55">
        <v>44609</v>
      </c>
      <c r="C11" s="21">
        <v>3419</v>
      </c>
      <c r="D11" s="20"/>
      <c r="E11" s="18" t="s">
        <v>24</v>
      </c>
      <c r="F11" s="14">
        <v>2000</v>
      </c>
    </row>
    <row r="12" spans="1:6" ht="15.75" x14ac:dyDescent="0.25">
      <c r="A12" s="63"/>
      <c r="B12" s="64"/>
      <c r="C12" s="21">
        <v>3722</v>
      </c>
      <c r="D12" s="20"/>
      <c r="E12" s="18" t="s">
        <v>23</v>
      </c>
      <c r="F12" s="14">
        <v>3000</v>
      </c>
    </row>
    <row r="13" spans="1:6" s="38" customFormat="1" ht="15.75" x14ac:dyDescent="0.25">
      <c r="A13" s="15" t="s">
        <v>20</v>
      </c>
      <c r="B13" s="35"/>
      <c r="C13" s="35"/>
      <c r="D13" s="35"/>
      <c r="E13" s="36"/>
      <c r="F13" s="37">
        <f>SUM(F9:F12)</f>
        <v>17059471.82</v>
      </c>
    </row>
    <row r="14" spans="1:6" ht="15.75" x14ac:dyDescent="0.25">
      <c r="A14" s="50" t="s">
        <v>29</v>
      </c>
      <c r="B14" s="51"/>
      <c r="C14" s="51"/>
      <c r="D14" s="51"/>
      <c r="E14" s="52"/>
      <c r="F14" s="12"/>
    </row>
    <row r="15" spans="1:6" ht="15.75" x14ac:dyDescent="0.25">
      <c r="A15" s="31" t="s">
        <v>28</v>
      </c>
      <c r="B15" s="32">
        <v>44628</v>
      </c>
      <c r="C15" s="21">
        <v>2219</v>
      </c>
      <c r="D15" s="20"/>
      <c r="E15" s="18" t="s">
        <v>32</v>
      </c>
      <c r="F15" s="28">
        <v>100000</v>
      </c>
    </row>
    <row r="16" spans="1:6" s="38" customFormat="1" ht="16.5" thickBot="1" x14ac:dyDescent="0.3">
      <c r="A16" s="47" t="s">
        <v>31</v>
      </c>
      <c r="B16" s="48"/>
      <c r="C16" s="48"/>
      <c r="D16" s="48"/>
      <c r="E16" s="49"/>
      <c r="F16" s="39">
        <f>SUM(F13:F15)</f>
        <v>17159471.82</v>
      </c>
    </row>
    <row r="18" spans="1:6" ht="24" thickBot="1" x14ac:dyDescent="0.4">
      <c r="A18" s="22" t="s">
        <v>13</v>
      </c>
      <c r="B18" s="16"/>
      <c r="E18" s="17" t="s">
        <v>2</v>
      </c>
      <c r="F18" s="7" t="s">
        <v>4</v>
      </c>
    </row>
    <row r="19" spans="1:6" ht="32.25" thickBot="1" x14ac:dyDescent="0.3">
      <c r="A19" s="23" t="s">
        <v>5</v>
      </c>
      <c r="B19" s="24" t="s">
        <v>6</v>
      </c>
      <c r="C19" s="25" t="s">
        <v>7</v>
      </c>
      <c r="D19" s="24" t="s">
        <v>8</v>
      </c>
      <c r="E19" s="25" t="s">
        <v>9</v>
      </c>
      <c r="F19" s="26" t="s">
        <v>10</v>
      </c>
    </row>
    <row r="20" spans="1:6" s="43" customFormat="1" ht="16.5" thickTop="1" x14ac:dyDescent="0.25">
      <c r="A20" s="65" t="s">
        <v>18</v>
      </c>
      <c r="B20" s="66"/>
      <c r="C20" s="66"/>
      <c r="D20" s="66"/>
      <c r="E20" s="67"/>
      <c r="F20" s="44">
        <v>12430000</v>
      </c>
    </row>
    <row r="21" spans="1:6" ht="15.75" x14ac:dyDescent="0.25">
      <c r="A21" s="50" t="s">
        <v>11</v>
      </c>
      <c r="B21" s="51"/>
      <c r="C21" s="51"/>
      <c r="D21" s="51"/>
      <c r="E21" s="52"/>
      <c r="F21" s="27"/>
    </row>
    <row r="22" spans="1:6" ht="15.75" x14ac:dyDescent="0.25">
      <c r="A22" s="33" t="s">
        <v>12</v>
      </c>
      <c r="B22" s="34">
        <v>44588</v>
      </c>
      <c r="C22" s="19">
        <v>3341</v>
      </c>
      <c r="D22" s="18"/>
      <c r="E22" s="18" t="s">
        <v>14</v>
      </c>
      <c r="F22" s="28">
        <v>0</v>
      </c>
    </row>
    <row r="23" spans="1:6" s="38" customFormat="1" ht="15.75" x14ac:dyDescent="0.25">
      <c r="A23" s="57" t="s">
        <v>22</v>
      </c>
      <c r="B23" s="58"/>
      <c r="C23" s="58"/>
      <c r="D23" s="58"/>
      <c r="E23" s="59"/>
      <c r="F23" s="40">
        <f>SUM(F20:F22)</f>
        <v>12430000</v>
      </c>
    </row>
    <row r="24" spans="1:6" ht="15.75" x14ac:dyDescent="0.25">
      <c r="A24" s="50" t="s">
        <v>11</v>
      </c>
      <c r="B24" s="51"/>
      <c r="C24" s="51"/>
      <c r="D24" s="51"/>
      <c r="E24" s="52"/>
      <c r="F24" s="27"/>
    </row>
    <row r="25" spans="1:6" ht="15.75" x14ac:dyDescent="0.25">
      <c r="A25" s="68" t="s">
        <v>19</v>
      </c>
      <c r="B25" s="45">
        <v>44609</v>
      </c>
      <c r="C25" s="21">
        <v>6171</v>
      </c>
      <c r="D25" s="20"/>
      <c r="E25" s="18" t="s">
        <v>26</v>
      </c>
      <c r="F25" s="29">
        <v>3390</v>
      </c>
    </row>
    <row r="26" spans="1:6" ht="15.75" x14ac:dyDescent="0.25">
      <c r="A26" s="69"/>
      <c r="B26" s="46"/>
      <c r="C26" s="21">
        <v>3612</v>
      </c>
      <c r="D26" s="21"/>
      <c r="E26" s="18" t="s">
        <v>25</v>
      </c>
      <c r="F26" s="29">
        <v>100000</v>
      </c>
    </row>
    <row r="27" spans="1:6" s="38" customFormat="1" ht="15.75" x14ac:dyDescent="0.25">
      <c r="A27" s="57" t="s">
        <v>21</v>
      </c>
      <c r="B27" s="58"/>
      <c r="C27" s="58"/>
      <c r="D27" s="58"/>
      <c r="E27" s="59"/>
      <c r="F27" s="40">
        <f>SUM(F23:F26)</f>
        <v>12533390</v>
      </c>
    </row>
    <row r="28" spans="1:6" ht="15.75" x14ac:dyDescent="0.25">
      <c r="A28" s="50" t="s">
        <v>29</v>
      </c>
      <c r="B28" s="51"/>
      <c r="C28" s="51"/>
      <c r="D28" s="51"/>
      <c r="E28" s="52"/>
      <c r="F28" s="12"/>
    </row>
    <row r="29" spans="1:6" ht="15.75" x14ac:dyDescent="0.25">
      <c r="A29" s="53" t="s">
        <v>28</v>
      </c>
      <c r="B29" s="55">
        <v>44628</v>
      </c>
      <c r="C29" s="21">
        <v>2219</v>
      </c>
      <c r="D29" s="20"/>
      <c r="E29" s="18" t="s">
        <v>30</v>
      </c>
      <c r="F29" s="14">
        <v>224092</v>
      </c>
    </row>
    <row r="30" spans="1:6" ht="15.75" x14ac:dyDescent="0.25">
      <c r="A30" s="54"/>
      <c r="B30" s="56"/>
      <c r="C30" s="21">
        <v>6221</v>
      </c>
      <c r="D30" s="20"/>
      <c r="E30" s="18" t="s">
        <v>33</v>
      </c>
      <c r="F30" s="28">
        <v>200000</v>
      </c>
    </row>
    <row r="31" spans="1:6" s="38" customFormat="1" ht="16.5" thickBot="1" x14ac:dyDescent="0.3">
      <c r="A31" s="47" t="s">
        <v>31</v>
      </c>
      <c r="B31" s="48"/>
      <c r="C31" s="48"/>
      <c r="D31" s="48"/>
      <c r="E31" s="49"/>
      <c r="F31" s="41">
        <f>SUM(F27:F30)</f>
        <v>12957482</v>
      </c>
    </row>
  </sheetData>
  <mergeCells count="18">
    <mergeCell ref="A28:E28"/>
    <mergeCell ref="A29:A30"/>
    <mergeCell ref="B29:B30"/>
    <mergeCell ref="A6:E6"/>
    <mergeCell ref="A7:E7"/>
    <mergeCell ref="A10:E10"/>
    <mergeCell ref="A11:A12"/>
    <mergeCell ref="B11:B12"/>
    <mergeCell ref="A14:E14"/>
    <mergeCell ref="A21:E21"/>
    <mergeCell ref="A16:E16"/>
    <mergeCell ref="A31:E31"/>
    <mergeCell ref="A20:E20"/>
    <mergeCell ref="A23:E23"/>
    <mergeCell ref="A24:E24"/>
    <mergeCell ref="A25:A26"/>
    <mergeCell ref="B25:B26"/>
    <mergeCell ref="A27:E2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08032022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2022-01-14T11:45:28Z</cp:lastPrinted>
  <dcterms:created xsi:type="dcterms:W3CDTF">2021-02-01T13:50:15Z</dcterms:created>
  <dcterms:modified xsi:type="dcterms:W3CDTF">2023-02-14T09:05:42Z</dcterms:modified>
</cp:coreProperties>
</file>