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43DAE88E-35B5-4F73-9FD2-C3B4FDF65E7F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404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6" i="1" s="1"/>
  <c r="F40" i="1" s="1"/>
  <c r="F46" i="1" s="1"/>
  <c r="F49" i="1" s="1"/>
  <c r="F9" i="1" l="1"/>
  <c r="F13" i="1" s="1"/>
  <c r="F16" i="1" s="1"/>
  <c r="F21" i="1" s="1"/>
  <c r="F24" i="1" s="1"/>
</calcChain>
</file>

<file path=xl/sharedStrings.xml><?xml version="1.0" encoding="utf-8"?>
<sst xmlns="http://schemas.openxmlformats.org/spreadsheetml/2006/main" count="71" uniqueCount="45">
  <si>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</si>
  <si>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</si>
  <si>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</si>
  <si>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</si>
  <si>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</si>
  <si>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</si>
  <si>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</si>
  <si>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</si>
  <si>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</si>
  <si>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</si>
  <si>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</si>
  <si>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</si>
  <si>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</si>
  <si>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</si>
  <si>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</si>
  <si>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</si>
  <si>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</si>
  <si>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</si>
  <si>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</si>
  <si>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</si>
  <si>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</si>
  <si>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</si>
  <si>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</si>
  <si>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</si>
  <si>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</si>
  <si>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</si>
  <si>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</si>
  <si>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</si>
  <si>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</si>
  <si>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</si>
  <si>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</si>
  <si>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</si>
  <si>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</si>
  <si>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</si>
  <si>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</si>
  <si>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</si>
  <si>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</si>
  <si>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</si>
  <si>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</si>
  <si>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</si>
  <si>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KOMP.BONUS</t>
  </si>
  <si>
    <t>Z/5</t>
  </si>
  <si>
    <t>stav UR k 14.4.2022 :</t>
  </si>
  <si>
    <t>DPN - neschopnost prac.</t>
  </si>
  <si>
    <t>DPPO - daň příjmy obec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</si>
</sst>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10" fillId="4" borderId="5" xfId="1" applyFont="1" applyFill="1" applyBorder="1" applyAlignment="1">
      <alignment horizontal="right" wrapText="1"/>
    </xf>
    <xf numFmtId="0" fontId="12" fillId="0" borderId="0" xfId="0" applyFont="1"/>
    <xf numFmtId="0" fontId="13" fillId="4" borderId="0" xfId="0" applyFont="1" applyFill="1"/>
    <xf numFmtId="0" fontId="14" fillId="4" borderId="8" xfId="2" applyFont="1" applyFill="1" applyBorder="1" applyAlignment="1">
      <alignment horizontal="left" wrapText="1"/>
    </xf>
    <xf numFmtId="0" fontId="14" fillId="4" borderId="8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left" wrapText="1"/>
    </xf>
    <xf numFmtId="0" fontId="14" fillId="4" borderId="8" xfId="2" applyFont="1" applyFill="1" applyBorder="1" applyAlignment="1">
      <alignment horizontal="center" wrapText="1"/>
    </xf>
    <xf numFmtId="0" fontId="14" fillId="4" borderId="8" xfId="2" applyFont="1" applyFill="1" applyBorder="1" applyAlignment="1">
      <alignment horizontal="right" wrapText="1"/>
    </xf>
    <xf numFmtId="0" fontId="11" fillId="0" borderId="11" xfId="0" applyFont="1" applyBorder="1"/>
    <xf numFmtId="43" fontId="9" fillId="3" borderId="12" xfId="1" applyFont="1" applyFill="1" applyBorder="1" applyAlignment="1">
      <alignment horizontal="center" vertical="center" wrapText="1"/>
    </xf>
    <xf numFmtId="43" fontId="9" fillId="3" borderId="13" xfId="1" applyFont="1" applyFill="1" applyBorder="1" applyAlignment="1">
      <alignment horizontal="center" vertical="center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165" fontId="14" fillId="4" borderId="5" xfId="1" applyNumberFormat="1" applyFont="1" applyFill="1" applyBorder="1" applyAlignment="1">
      <alignment horizontal="right" wrapText="1"/>
    </xf>
    <xf numFmtId="164" fontId="14" fillId="4" borderId="5" xfId="2" applyNumberFormat="1" applyFont="1" applyFill="1" applyBorder="1" applyAlignment="1">
      <alignment horizontal="right" wrapText="1"/>
    </xf>
    <xf numFmtId="164" fontId="9" fillId="4" borderId="24" xfId="2" applyNumberFormat="1" applyFont="1" applyFill="1" applyBorder="1" applyAlignment="1">
      <alignment horizontal="right"/>
    </xf>
    <xf numFmtId="164" fontId="15" fillId="4" borderId="23" xfId="2" applyNumberFormat="1" applyFont="1" applyFill="1" applyBorder="1" applyAlignment="1">
      <alignment horizontal="right" wrapText="1"/>
    </xf>
    <xf numFmtId="0" fontId="15" fillId="4" borderId="20" xfId="0" applyFont="1" applyFill="1" applyBorder="1" applyAlignment="1">
      <alignment horizontal="left" vertical="center"/>
    </xf>
    <xf numFmtId="43" fontId="15" fillId="4" borderId="23" xfId="1" applyFont="1" applyFill="1" applyBorder="1" applyAlignment="1">
      <alignment horizontal="right" wrapText="1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7" xfId="2" applyNumberFormat="1" applyFont="1" applyFill="1" applyBorder="1" applyAlignment="1">
      <alignment horizontal="center" vertical="center" wrapText="1"/>
    </xf>
    <xf numFmtId="0" fontId="14" fillId="4" borderId="6" xfId="2" applyFont="1" applyFill="1" applyBorder="1" applyAlignment="1">
      <alignment horizontal="center" vertical="center" wrapText="1"/>
    </xf>
    <xf numFmtId="14" fontId="14" fillId="4" borderId="7" xfId="2" applyNumberFormat="1" applyFont="1" applyFill="1" applyBorder="1" applyAlignment="1">
      <alignment horizontal="center" vertical="center" wrapText="1"/>
    </xf>
    <xf numFmtId="0" fontId="9" fillId="4" borderId="25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7" xfId="2" applyNumberFormat="1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 wrapText="1"/>
    </xf>
    <xf numFmtId="0" fontId="15" fillId="4" borderId="20" xfId="2" applyFont="1" applyFill="1" applyBorder="1" applyAlignment="1">
      <alignment horizontal="left" vertical="center" wrapText="1"/>
    </xf>
    <xf numFmtId="0" fontId="15" fillId="4" borderId="21" xfId="2" applyFont="1" applyFill="1" applyBorder="1" applyAlignment="1">
      <alignment horizontal="left" vertical="center" wrapText="1"/>
    </xf>
    <xf numFmtId="0" fontId="15" fillId="4" borderId="22" xfId="2" applyFont="1" applyFill="1" applyBorder="1" applyAlignment="1">
      <alignment horizontal="left" vertical="center" wrapText="1"/>
    </xf>
    <xf numFmtId="14" fontId="14" fillId="4" borderId="9" xfId="2" applyNumberFormat="1" applyFont="1" applyFill="1" applyBorder="1" applyAlignment="1">
      <alignment horizontal="center" vertical="center" wrapText="1"/>
    </xf>
    <xf numFmtId="0" fontId="14" fillId="4" borderId="6" xfId="2" applyFont="1" applyFill="1" applyBorder="1" applyAlignment="1">
      <alignment horizontal="center" vertical="center" wrapText="1"/>
    </xf>
    <xf numFmtId="14" fontId="14" fillId="4" borderId="7" xfId="2" applyNumberFormat="1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left" vertical="center" wrapText="1"/>
    </xf>
    <xf numFmtId="0" fontId="15" fillId="4" borderId="28" xfId="2" applyFont="1" applyFill="1" applyBorder="1" applyAlignment="1">
      <alignment horizontal="left" vertical="center" wrapText="1"/>
    </xf>
    <xf numFmtId="0" fontId="15" fillId="4" borderId="29" xfId="2" applyFont="1" applyFill="1" applyBorder="1" applyAlignment="1">
      <alignment horizontal="left" vertical="center" wrapText="1"/>
    </xf>
    <xf numFmtId="164" fontId="15" fillId="4" borderId="30" xfId="2" applyNumberFormat="1" applyFont="1" applyFill="1" applyBorder="1" applyAlignment="1">
      <alignment horizontal="right" wrapText="1"/>
    </xf>
    <xf numFmtId="0" fontId="14" fillId="4" borderId="31" xfId="2" applyFont="1" applyFill="1" applyBorder="1" applyAlignment="1">
      <alignment horizontal="center" vertical="center" wrapText="1"/>
    </xf>
    <xf numFmtId="14" fontId="14" fillId="4" borderId="32" xfId="2" applyNumberFormat="1" applyFont="1" applyFill="1" applyBorder="1" applyAlignment="1">
      <alignment horizontal="center" vertical="center" wrapText="1"/>
    </xf>
    <xf numFmtId="0" fontId="14" fillId="4" borderId="32" xfId="2" applyFont="1" applyFill="1" applyBorder="1" applyAlignment="1">
      <alignment horizontal="center" wrapText="1"/>
    </xf>
    <xf numFmtId="0" fontId="9" fillId="4" borderId="32" xfId="2" applyFont="1" applyFill="1" applyBorder="1" applyAlignment="1">
      <alignment horizontal="left" wrapText="1"/>
    </xf>
    <xf numFmtId="0" fontId="14" fillId="4" borderId="32" xfId="2" applyFont="1" applyFill="1" applyBorder="1" applyAlignment="1">
      <alignment horizontal="left" wrapText="1"/>
    </xf>
    <xf numFmtId="164" fontId="14" fillId="4" borderId="24" xfId="2" applyNumberFormat="1" applyFont="1" applyFill="1" applyBorder="1" applyAlignment="1">
      <alignment horizontal="right" wrapText="1"/>
    </xf>
    <xf numFmtId="0" fontId="15" fillId="4" borderId="33" xfId="2" applyFont="1" applyFill="1" applyBorder="1" applyAlignment="1">
      <alignment horizontal="left" vertical="center" wrapText="1"/>
    </xf>
    <xf numFmtId="0" fontId="15" fillId="4" borderId="34" xfId="2" applyFont="1" applyFill="1" applyBorder="1" applyAlignment="1">
      <alignment horizontal="left" vertical="center" wrapText="1"/>
    </xf>
    <xf numFmtId="0" fontId="9" fillId="4" borderId="33" xfId="2" applyFont="1" applyFill="1" applyBorder="1" applyAlignment="1">
      <alignment horizontal="left" wrapText="1"/>
    </xf>
    <xf numFmtId="0" fontId="9" fillId="4" borderId="34" xfId="2" applyFont="1" applyFill="1" applyBorder="1" applyAlignment="1">
      <alignment horizontal="left" wrapText="1"/>
    </xf>
    <xf numFmtId="164" fontId="9" fillId="4" borderId="23" xfId="2" applyNumberFormat="1" applyFont="1" applyFill="1" applyBorder="1" applyAlignment="1">
      <alignment horizontal="right"/>
    </xf>
    <xf numFmtId="43" fontId="8" fillId="4" borderId="24" xfId="1" applyFont="1" applyFill="1" applyBorder="1" applyAlignment="1">
      <alignment horizontal="right" wrapText="1"/>
    </xf>
    <xf numFmtId="0" fontId="16" fillId="4" borderId="17" xfId="2" applyFont="1" applyFill="1" applyBorder="1" applyAlignment="1">
      <alignment horizontal="left" wrapText="1"/>
    </xf>
    <xf numFmtId="0" fontId="16" fillId="4" borderId="28" xfId="2" applyFont="1" applyFill="1" applyBorder="1" applyAlignment="1">
      <alignment horizontal="left" wrapText="1"/>
    </xf>
    <xf numFmtId="0" fontId="16" fillId="4" borderId="29" xfId="2" applyFont="1" applyFill="1" applyBorder="1" applyAlignment="1">
      <alignment horizontal="left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34" xfId="2" applyNumberFormat="1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10" fillId="4" borderId="34" xfId="2" applyFont="1" applyFill="1" applyBorder="1" applyAlignment="1">
      <alignment horizontal="left" wrapText="1"/>
    </xf>
    <xf numFmtId="43" fontId="10" fillId="4" borderId="23" xfId="1" applyFont="1" applyFill="1" applyBorder="1" applyAlignment="1">
      <alignment horizontal="right" wrapText="1"/>
    </xf>
    <xf numFmtId="0" fontId="19" fillId="0" borderId="0" xfId="0" applyFont="1"/>
    <xf numFmtId="0" fontId="18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38" xfId="0" applyFont="1" applyFill="1" applyBorder="1" applyAlignment="1">
      <alignment horizontal="left" vertical="center"/>
    </xf>
    <xf numFmtId="43" fontId="15" fillId="4" borderId="39" xfId="1" applyFont="1" applyFill="1" applyBorder="1" applyAlignment="1">
      <alignment horizontal="right" wrapText="1"/>
    </xf>
    <xf numFmtId="43" fontId="16" fillId="4" borderId="30" xfId="1" applyFont="1" applyFill="1" applyBorder="1" applyAlignment="1">
      <alignment horizontal="right" wrapText="1"/>
    </xf>
    <xf numFmtId="0" fontId="20" fillId="0" borderId="0" xfId="0" applyFont="1"/>
    <xf numFmtId="0" fontId="16" fillId="4" borderId="35" xfId="2" applyFont="1" applyFill="1" applyBorder="1" applyAlignment="1">
      <alignment horizontal="left" wrapText="1"/>
    </xf>
    <xf numFmtId="0" fontId="16" fillId="4" borderId="36" xfId="2" applyFont="1" applyFill="1" applyBorder="1" applyAlignment="1">
      <alignment horizontal="left" wrapText="1"/>
    </xf>
    <xf numFmtId="0" fontId="16" fillId="4" borderId="37" xfId="2" applyFont="1" applyFill="1" applyBorder="1" applyAlignment="1">
      <alignment horizontal="left" wrapText="1"/>
    </xf>
    <xf numFmtId="164" fontId="16" fillId="4" borderId="15" xfId="2" applyNumberFormat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49"/>
  <sheetViews>
    <sheetView tabSelected="1" topLeftCell="A31" workbookViewId="0">
      <selection activeCell="U34" sqref="U34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6.7109375" customWidth="1"/>
    <col min="5" max="5" width="25.7109375" customWidth="1"/>
    <col min="6" max="6" width="17.28515625" bestFit="1" customWidth="1"/>
  </cols>
  <sheetData>
    <row r="2" spans="1:6" ht="23.25" x14ac:dyDescent="0.35">
      <c r="A2" s="1" t="s">
        <v>15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83" customFormat="1" ht="20.25" customHeight="1" thickBot="1" x14ac:dyDescent="0.3">
      <c r="A6" s="67" t="s">
        <v>16</v>
      </c>
      <c r="B6" s="68"/>
      <c r="C6" s="68"/>
      <c r="D6" s="68"/>
      <c r="E6" s="69"/>
      <c r="F6" s="82">
        <v>17020000</v>
      </c>
    </row>
    <row r="7" spans="1:6" ht="21" customHeight="1" x14ac:dyDescent="0.25">
      <c r="A7" s="35" t="s">
        <v>11</v>
      </c>
      <c r="B7" s="36"/>
      <c r="C7" s="36"/>
      <c r="D7" s="36"/>
      <c r="E7" s="37"/>
      <c r="F7" s="66"/>
    </row>
    <row r="8" spans="1:6" ht="15.75" customHeight="1" thickBot="1" x14ac:dyDescent="0.3">
      <c r="A8" s="70" t="s">
        <v>12</v>
      </c>
      <c r="B8" s="71">
        <v>44588</v>
      </c>
      <c r="C8" s="72">
        <v>3341</v>
      </c>
      <c r="D8" s="73"/>
      <c r="E8" s="73" t="s">
        <v>27</v>
      </c>
      <c r="F8" s="74">
        <v>34471.82</v>
      </c>
    </row>
    <row r="9" spans="1:6" s="75" customFormat="1" ht="16.5" thickBot="1" x14ac:dyDescent="0.3">
      <c r="A9" s="78" t="s">
        <v>17</v>
      </c>
      <c r="B9" s="79"/>
      <c r="C9" s="79"/>
      <c r="D9" s="79"/>
      <c r="E9" s="80"/>
      <c r="F9" s="81">
        <f>SUM(F6:F8)</f>
        <v>17054471.82</v>
      </c>
    </row>
    <row r="10" spans="1:6" ht="15.6" customHeight="1" x14ac:dyDescent="0.25">
      <c r="A10" s="35" t="s">
        <v>11</v>
      </c>
      <c r="B10" s="36"/>
      <c r="C10" s="36"/>
      <c r="D10" s="36"/>
      <c r="E10" s="37"/>
      <c r="F10" s="66"/>
    </row>
    <row r="11" spans="1:6" ht="15.75" x14ac:dyDescent="0.25">
      <c r="A11" s="40" t="s">
        <v>19</v>
      </c>
      <c r="B11" s="41">
        <v>44609</v>
      </c>
      <c r="C11" s="18">
        <v>3419</v>
      </c>
      <c r="D11" s="17"/>
      <c r="E11" s="15" t="s">
        <v>24</v>
      </c>
      <c r="F11" s="12">
        <v>2000</v>
      </c>
    </row>
    <row r="12" spans="1:6" ht="15.75" x14ac:dyDescent="0.25">
      <c r="A12" s="42"/>
      <c r="B12" s="43"/>
      <c r="C12" s="18">
        <v>3722</v>
      </c>
      <c r="D12" s="17"/>
      <c r="E12" s="15" t="s">
        <v>23</v>
      </c>
      <c r="F12" s="12">
        <v>3000</v>
      </c>
    </row>
    <row r="13" spans="1:6" s="75" customFormat="1" ht="16.5" thickBot="1" x14ac:dyDescent="0.3">
      <c r="A13" s="29" t="s">
        <v>20</v>
      </c>
      <c r="B13" s="76"/>
      <c r="C13" s="76"/>
      <c r="D13" s="76"/>
      <c r="E13" s="77"/>
      <c r="F13" s="30">
        <f>SUM(F9:F12)</f>
        <v>17059471.82</v>
      </c>
    </row>
    <row r="14" spans="1:6" ht="15.75" x14ac:dyDescent="0.25">
      <c r="A14" s="35" t="s">
        <v>29</v>
      </c>
      <c r="B14" s="36"/>
      <c r="C14" s="36"/>
      <c r="D14" s="36"/>
      <c r="E14" s="37"/>
      <c r="F14" s="66"/>
    </row>
    <row r="15" spans="1:6" ht="15.75" x14ac:dyDescent="0.25">
      <c r="A15" s="31" t="s">
        <v>28</v>
      </c>
      <c r="B15" s="32">
        <v>44628</v>
      </c>
      <c r="C15" s="18">
        <v>2219</v>
      </c>
      <c r="D15" s="17"/>
      <c r="E15" s="15" t="s">
        <v>32</v>
      </c>
      <c r="F15" s="25">
        <v>100000</v>
      </c>
    </row>
    <row r="16" spans="1:6" s="75" customFormat="1" ht="16.5" thickBot="1" x14ac:dyDescent="0.3">
      <c r="A16" s="45" t="s">
        <v>31</v>
      </c>
      <c r="B16" s="46"/>
      <c r="C16" s="46"/>
      <c r="D16" s="46"/>
      <c r="E16" s="47"/>
      <c r="F16" s="30">
        <f>SUM(F13:F15)</f>
        <v>17159471.82</v>
      </c>
    </row>
    <row r="17" spans="1:6" ht="15.75" x14ac:dyDescent="0.25">
      <c r="A17" s="35" t="s">
        <v>11</v>
      </c>
      <c r="B17" s="36"/>
      <c r="C17" s="36"/>
      <c r="D17" s="36"/>
      <c r="E17" s="37"/>
      <c r="F17" s="66"/>
    </row>
    <row r="18" spans="1:6" ht="15.75" x14ac:dyDescent="0.25">
      <c r="A18" s="40" t="s">
        <v>34</v>
      </c>
      <c r="B18" s="41">
        <v>44651</v>
      </c>
      <c r="C18" s="18">
        <v>3612</v>
      </c>
      <c r="D18" s="17"/>
      <c r="E18" s="15" t="s">
        <v>35</v>
      </c>
      <c r="F18" s="12">
        <v>49998</v>
      </c>
    </row>
    <row r="19" spans="1:6" ht="15.75" x14ac:dyDescent="0.25">
      <c r="A19" s="38"/>
      <c r="B19" s="39"/>
      <c r="C19" s="18">
        <v>4112</v>
      </c>
      <c r="D19" s="17"/>
      <c r="E19" s="15" t="s">
        <v>36</v>
      </c>
      <c r="F19" s="12">
        <v>-27</v>
      </c>
    </row>
    <row r="20" spans="1:6" ht="15.75" x14ac:dyDescent="0.25">
      <c r="A20" s="38"/>
      <c r="B20" s="39"/>
      <c r="C20" s="18">
        <v>1122</v>
      </c>
      <c r="D20" s="17"/>
      <c r="E20" s="15" t="s">
        <v>38</v>
      </c>
      <c r="F20" s="12">
        <v>136390</v>
      </c>
    </row>
    <row r="21" spans="1:6" s="75" customFormat="1" ht="16.5" thickBot="1" x14ac:dyDescent="0.3">
      <c r="A21" s="45" t="s">
        <v>37</v>
      </c>
      <c r="B21" s="46"/>
      <c r="C21" s="46"/>
      <c r="D21" s="46"/>
      <c r="E21" s="47"/>
      <c r="F21" s="30">
        <f>SUM(F16:F20)</f>
        <v>17345832.82</v>
      </c>
    </row>
    <row r="22" spans="1:6" ht="15.75" x14ac:dyDescent="0.25">
      <c r="A22" s="35" t="s">
        <v>11</v>
      </c>
      <c r="B22" s="36"/>
      <c r="C22" s="36"/>
      <c r="D22" s="36"/>
      <c r="E22" s="37"/>
      <c r="F22" s="66"/>
    </row>
    <row r="23" spans="1:6" ht="15.75" x14ac:dyDescent="0.25">
      <c r="A23" s="31" t="s">
        <v>41</v>
      </c>
      <c r="B23" s="32">
        <v>44665</v>
      </c>
      <c r="C23" s="18">
        <v>4111</v>
      </c>
      <c r="D23" s="15">
        <v>98043</v>
      </c>
      <c r="E23" s="15" t="s">
        <v>40</v>
      </c>
      <c r="F23" s="12">
        <v>57979.31</v>
      </c>
    </row>
    <row r="24" spans="1:6" s="75" customFormat="1" ht="16.5" thickBot="1" x14ac:dyDescent="0.3">
      <c r="A24" s="45" t="s">
        <v>42</v>
      </c>
      <c r="B24" s="46"/>
      <c r="C24" s="46"/>
      <c r="D24" s="46"/>
      <c r="E24" s="47"/>
      <c r="F24" s="30">
        <f>SUM(F21:F23)</f>
        <v>17403812.129999999</v>
      </c>
    </row>
    <row r="26" spans="1:6" ht="24" thickBot="1" x14ac:dyDescent="0.4">
      <c r="A26" s="20" t="s">
        <v>13</v>
      </c>
      <c r="B26" s="13"/>
      <c r="E26" s="14" t="s">
        <v>2</v>
      </c>
      <c r="F26" s="7" t="s">
        <v>4</v>
      </c>
    </row>
    <row r="27" spans="1:6" ht="32.25" thickBot="1" x14ac:dyDescent="0.3">
      <c r="A27" s="21" t="s">
        <v>5</v>
      </c>
      <c r="B27" s="22" t="s">
        <v>6</v>
      </c>
      <c r="C27" s="23" t="s">
        <v>7</v>
      </c>
      <c r="D27" s="22" t="s">
        <v>8</v>
      </c>
      <c r="E27" s="23" t="s">
        <v>9</v>
      </c>
      <c r="F27" s="24" t="s">
        <v>10</v>
      </c>
    </row>
    <row r="28" spans="1:6" s="83" customFormat="1" ht="24" customHeight="1" thickTop="1" thickBot="1" x14ac:dyDescent="0.3">
      <c r="A28" s="84" t="s">
        <v>18</v>
      </c>
      <c r="B28" s="85"/>
      <c r="C28" s="85"/>
      <c r="D28" s="85"/>
      <c r="E28" s="86"/>
      <c r="F28" s="87">
        <v>12430000</v>
      </c>
    </row>
    <row r="29" spans="1:6" ht="20.25" customHeight="1" x14ac:dyDescent="0.25">
      <c r="A29" s="35" t="s">
        <v>11</v>
      </c>
      <c r="B29" s="36"/>
      <c r="C29" s="36"/>
      <c r="D29" s="36"/>
      <c r="E29" s="37"/>
      <c r="F29" s="27"/>
    </row>
    <row r="30" spans="1:6" ht="21" customHeight="1" x14ac:dyDescent="0.25">
      <c r="A30" s="33" t="s">
        <v>12</v>
      </c>
      <c r="B30" s="34">
        <v>44588</v>
      </c>
      <c r="C30" s="16">
        <v>3341</v>
      </c>
      <c r="D30" s="15"/>
      <c r="E30" s="15" t="s">
        <v>14</v>
      </c>
      <c r="F30" s="25">
        <v>0</v>
      </c>
    </row>
    <row r="31" spans="1:6" ht="16.5" thickBot="1" x14ac:dyDescent="0.3">
      <c r="A31" s="45" t="s">
        <v>22</v>
      </c>
      <c r="B31" s="46"/>
      <c r="C31" s="46"/>
      <c r="D31" s="46"/>
      <c r="E31" s="47"/>
      <c r="F31" s="28">
        <f>SUM(F28:F30)</f>
        <v>12430000</v>
      </c>
    </row>
    <row r="32" spans="1:6" ht="15.6" customHeight="1" x14ac:dyDescent="0.25">
      <c r="A32" s="35" t="s">
        <v>11</v>
      </c>
      <c r="B32" s="36"/>
      <c r="C32" s="36"/>
      <c r="D32" s="36"/>
      <c r="E32" s="37"/>
      <c r="F32" s="27"/>
    </row>
    <row r="33" spans="1:6" ht="15.6" customHeight="1" x14ac:dyDescent="0.25">
      <c r="A33" s="49" t="s">
        <v>19</v>
      </c>
      <c r="B33" s="50">
        <v>44609</v>
      </c>
      <c r="C33" s="18">
        <v>6171</v>
      </c>
      <c r="D33" s="17"/>
      <c r="E33" s="15" t="s">
        <v>26</v>
      </c>
      <c r="F33" s="26">
        <v>3390</v>
      </c>
    </row>
    <row r="34" spans="1:6" ht="15.6" customHeight="1" x14ac:dyDescent="0.25">
      <c r="A34" s="44"/>
      <c r="B34" s="48"/>
      <c r="C34" s="18">
        <v>3612</v>
      </c>
      <c r="D34" s="18"/>
      <c r="E34" s="15" t="s">
        <v>25</v>
      </c>
      <c r="F34" s="26">
        <v>100000</v>
      </c>
    </row>
    <row r="35" spans="1:6" ht="15.6" customHeight="1" x14ac:dyDescent="0.25">
      <c r="A35" s="44"/>
      <c r="B35" s="48"/>
      <c r="C35" s="18"/>
      <c r="D35" s="19"/>
      <c r="E35" s="15"/>
      <c r="F35" s="26"/>
    </row>
    <row r="36" spans="1:6" ht="16.5" thickBot="1" x14ac:dyDescent="0.3">
      <c r="A36" s="45" t="s">
        <v>21</v>
      </c>
      <c r="B36" s="46"/>
      <c r="C36" s="46"/>
      <c r="D36" s="46"/>
      <c r="E36" s="47"/>
      <c r="F36" s="28">
        <f>SUM(F31:F35)</f>
        <v>12533390</v>
      </c>
    </row>
    <row r="37" spans="1:6" ht="15.75" x14ac:dyDescent="0.25">
      <c r="A37" s="35" t="s">
        <v>29</v>
      </c>
      <c r="B37" s="36"/>
      <c r="C37" s="36"/>
      <c r="D37" s="36"/>
      <c r="E37" s="37"/>
      <c r="F37" s="66"/>
    </row>
    <row r="38" spans="1:6" ht="15.75" x14ac:dyDescent="0.25">
      <c r="A38" s="40" t="s">
        <v>28</v>
      </c>
      <c r="B38" s="41">
        <v>44628</v>
      </c>
      <c r="C38" s="18">
        <v>2219</v>
      </c>
      <c r="D38" s="17"/>
      <c r="E38" s="15" t="s">
        <v>30</v>
      </c>
      <c r="F38" s="12">
        <v>224092</v>
      </c>
    </row>
    <row r="39" spans="1:6" ht="15.75" x14ac:dyDescent="0.25">
      <c r="A39" s="38"/>
      <c r="B39" s="39"/>
      <c r="C39" s="18">
        <v>6221</v>
      </c>
      <c r="D39" s="17"/>
      <c r="E39" s="15" t="s">
        <v>33</v>
      </c>
      <c r="F39" s="25">
        <v>200000</v>
      </c>
    </row>
    <row r="40" spans="1:6" ht="16.5" customHeight="1" thickBot="1" x14ac:dyDescent="0.3">
      <c r="A40" s="45" t="s">
        <v>31</v>
      </c>
      <c r="B40" s="46"/>
      <c r="C40" s="46"/>
      <c r="D40" s="46"/>
      <c r="E40" s="47"/>
      <c r="F40" s="28">
        <f>SUM(F36:F39)</f>
        <v>12957482</v>
      </c>
    </row>
    <row r="41" spans="1:6" ht="15.75" x14ac:dyDescent="0.25">
      <c r="A41" s="35" t="s">
        <v>11</v>
      </c>
      <c r="B41" s="36"/>
      <c r="C41" s="36"/>
      <c r="D41" s="36"/>
      <c r="E41" s="37"/>
      <c r="F41" s="27"/>
    </row>
    <row r="42" spans="1:6" ht="15.75" x14ac:dyDescent="0.25">
      <c r="A42" s="49" t="s">
        <v>34</v>
      </c>
      <c r="B42" s="50">
        <v>44651</v>
      </c>
      <c r="C42" s="18">
        <v>3341</v>
      </c>
      <c r="D42" s="17"/>
      <c r="E42" s="15" t="s">
        <v>39</v>
      </c>
      <c r="F42" s="25">
        <v>0</v>
      </c>
    </row>
    <row r="43" spans="1:6" x14ac:dyDescent="0.25">
      <c r="A43" s="44"/>
      <c r="B43" s="48"/>
      <c r="C43" s="18">
        <v>3612</v>
      </c>
      <c r="D43" s="17"/>
      <c r="E43" s="15" t="s">
        <v>25</v>
      </c>
      <c r="F43" s="25">
        <v>12317.1</v>
      </c>
    </row>
    <row r="44" spans="1:6" ht="15.75" x14ac:dyDescent="0.25">
      <c r="A44" s="44"/>
      <c r="B44" s="48"/>
      <c r="C44" s="18">
        <v>6171</v>
      </c>
      <c r="D44" s="18"/>
      <c r="E44" s="15" t="s">
        <v>43</v>
      </c>
      <c r="F44" s="26">
        <v>5097</v>
      </c>
    </row>
    <row r="45" spans="1:6" ht="15.75" x14ac:dyDescent="0.25">
      <c r="A45" s="44"/>
      <c r="B45" s="48"/>
      <c r="C45" s="18">
        <v>6399</v>
      </c>
      <c r="D45" s="17"/>
      <c r="E45" s="15" t="s">
        <v>44</v>
      </c>
      <c r="F45" s="25">
        <v>136390</v>
      </c>
    </row>
    <row r="46" spans="1:6" ht="15.75" x14ac:dyDescent="0.25">
      <c r="A46" s="51" t="s">
        <v>37</v>
      </c>
      <c r="B46" s="52"/>
      <c r="C46" s="52"/>
      <c r="D46" s="52"/>
      <c r="E46" s="53"/>
      <c r="F46" s="54">
        <f>SUM(F40:F45)</f>
        <v>13111286.1</v>
      </c>
    </row>
    <row r="47" spans="1:6" ht="16.5" thickBot="1" x14ac:dyDescent="0.3">
      <c r="A47" s="63" t="s">
        <v>11</v>
      </c>
      <c r="B47" s="64"/>
      <c r="C47" s="64"/>
      <c r="D47" s="64"/>
      <c r="E47" s="64"/>
      <c r="F47" s="65"/>
    </row>
    <row r="48" spans="1:6" ht="15.75" x14ac:dyDescent="0.25">
      <c r="A48" s="55" t="s">
        <v>41</v>
      </c>
      <c r="B48" s="56">
        <v>44665</v>
      </c>
      <c r="C48" s="57">
        <v>2219</v>
      </c>
      <c r="D48" s="58"/>
      <c r="E48" s="59" t="s">
        <v>30</v>
      </c>
      <c r="F48" s="60">
        <v>35901</v>
      </c>
    </row>
    <row r="49" spans="1:6" ht="16.5" thickBot="1" x14ac:dyDescent="0.3">
      <c r="A49" s="61" t="s">
        <v>42</v>
      </c>
      <c r="B49" s="62"/>
      <c r="C49" s="62"/>
      <c r="D49" s="62"/>
      <c r="E49" s="62"/>
      <c r="F49" s="28">
        <f>SUM(F46:F48)</f>
        <v>13147187.1</v>
      </c>
    </row>
  </sheetData>
  <mergeCells count="30">
    <mergeCell ref="B38:B39"/>
    <mergeCell ref="A40:E40"/>
    <mergeCell ref="A41:E41"/>
    <mergeCell ref="A42:A45"/>
    <mergeCell ref="B42:B45"/>
    <mergeCell ref="A24:E24"/>
    <mergeCell ref="A28:E28"/>
    <mergeCell ref="A29:E29"/>
    <mergeCell ref="A31:E31"/>
    <mergeCell ref="A32:E32"/>
    <mergeCell ref="A33:A35"/>
    <mergeCell ref="B33:B35"/>
    <mergeCell ref="A36:E36"/>
    <mergeCell ref="A37:E37"/>
    <mergeCell ref="A38:A39"/>
    <mergeCell ref="A46:E46"/>
    <mergeCell ref="A47:E47"/>
    <mergeCell ref="A49:E49"/>
    <mergeCell ref="A6:E6"/>
    <mergeCell ref="A7:E7"/>
    <mergeCell ref="A10:E10"/>
    <mergeCell ref="A11:A12"/>
    <mergeCell ref="B11:B12"/>
    <mergeCell ref="A14:E14"/>
    <mergeCell ref="A17:E17"/>
    <mergeCell ref="A18:A20"/>
    <mergeCell ref="B18:B20"/>
    <mergeCell ref="A22:E22"/>
    <mergeCell ref="A21:E21"/>
    <mergeCell ref="A16:E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14042022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2022-01-14T11:45:28Z</cp:lastPrinted>
  <dcterms:created xsi:type="dcterms:W3CDTF">2021-02-01T13:50:15Z</dcterms:created>
  <dcterms:modified xsi:type="dcterms:W3CDTF">2022-06-06T12:44:35Z</dcterms:modified>
</cp:coreProperties>
</file>