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9BF8D64-F6A5-41CC-AF8D-464CA4CD60E0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2710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65" i="1" s="1"/>
  <c r="F72" i="1" s="1"/>
  <c r="F76" i="1" s="1"/>
  <c r="F82" i="1" s="1"/>
  <c r="F89" i="1" s="1"/>
  <c r="F96" i="1" s="1"/>
  <c r="F104" i="1" s="1"/>
  <c r="F113" i="1" s="1"/>
  <c r="F123" i="1" s="1"/>
  <c r="F130" i="1" s="1"/>
  <c r="F139" i="1" s="1"/>
  <c r="F11" i="1"/>
  <c r="F17" i="1" s="1"/>
  <c r="F21" i="1" s="1"/>
  <c r="F25" i="1" s="1"/>
  <c r="F31" i="1" s="1"/>
  <c r="F34" i="1" l="1"/>
  <c r="F38" i="1" s="1"/>
  <c r="F43" i="1" s="1"/>
  <c r="F47" i="1" s="1"/>
  <c r="F52" i="1" s="1"/>
</calcChain>
</file>

<file path=xl/sharedStrings.xml><?xml version="1.0" encoding="utf-8"?>
<sst xmlns="http://schemas.openxmlformats.org/spreadsheetml/2006/main" count="175" uniqueCount="103">
  <si>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</si>
  <si>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</si>
  <si>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</si>
  <si>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</si>
  <si>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</si>
  <si>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</si>
  <si>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</si>
  <si>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</si>
  <si>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</si>
  <si>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</si>
  <si>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</si>
  <si>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</si>
  <si>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</si>
  <si>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</si>
  <si>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Úprava SR dle rozhodutí OZ :</t>
  </si>
  <si>
    <t>PŘÍJMY:</t>
  </si>
  <si>
    <t>PĚSTEBNÍ ČINNOST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</si>
  <si>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</si>
  <si>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</si>
  <si>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</si>
  <si>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</si>
  <si>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</si>
  <si>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</si>
  <si>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</si>
  <si>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</si>
  <si>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</si>
  <si>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</si>
  <si>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</si>
  <si>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</si>
  <si>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</si>
  <si>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</si>
  <si>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</si>
  <si>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</si>
  <si>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</si>
  <si>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</si>
  <si>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</si>
  <si>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</si>
  <si>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</si>
  <si>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</si>
  <si>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</si>
  <si>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</si>
  <si>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</si>
  <si>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</si>
  <si>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</si>
  <si>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</si>
  <si>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</si>
  <si>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</si>
  <si>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</si>
  <si>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</si>
  <si>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</si>
  <si>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</si>
  <si>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</si>
  <si>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</si>
  <si>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</si>
  <si>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</si>
  <si>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</si>
  <si>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</si>
  <si>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</si>
  <si>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</si>
  <si>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Z/7</t>
  </si>
  <si>
    <t>KNIHOVNA - TRITIUS</t>
  </si>
  <si>
    <t>Z/8</t>
  </si>
  <si>
    <t>stav UR k 12.7.2023 :</t>
  </si>
  <si>
    <t>OPR. LESNÍCH KOMUNIKACÍ</t>
  </si>
  <si>
    <t>PŘEVOD DOTACE ZŠ a MŠ</t>
  </si>
  <si>
    <t>DOTACE ZŠ a MŠ</t>
  </si>
  <si>
    <t>stav UR k 16.6.2023 :</t>
  </si>
  <si>
    <t>stav UR k 12.7.2023:</t>
  </si>
  <si>
    <t>NÁKUP TRAKTORU, TĚLOCVIČNA</t>
  </si>
  <si>
    <t>DOTACE KRAJ KANALIZACE</t>
  </si>
  <si>
    <t>MIKROREGION MIM.PŘÍSP.</t>
  </si>
  <si>
    <t>ODRAZNÁ STĚNA HŘIŠTĚ</t>
  </si>
  <si>
    <t>NÁKUP POZEMKU</t>
  </si>
  <si>
    <t>Z/9</t>
  </si>
  <si>
    <t>stav UR k 31.7.2023:</t>
  </si>
  <si>
    <t>DAŇ Z PŘÍJMU FO SRÁŽKOVÁ</t>
  </si>
  <si>
    <t>ULOŽENÍ ODPADU</t>
  </si>
  <si>
    <t>SPRÁVA LH</t>
  </si>
  <si>
    <t>OPRAVA ÚROKY</t>
  </si>
  <si>
    <t>Z/10</t>
  </si>
  <si>
    <t>stav UR k 11.9.2023:</t>
  </si>
  <si>
    <t>DOTACE ZŠ a MŠ VRATKA</t>
  </si>
  <si>
    <t>EKOKOM</t>
  </si>
  <si>
    <t>OPRAVA CESTY NA KUBOVNU</t>
  </si>
  <si>
    <t>OPRAVA VEŘ.OSVĚTLENÍ</t>
  </si>
  <si>
    <t>PŘÍSL. TRAKTOR -  KARTÁČ</t>
  </si>
  <si>
    <t>PŘÍSL. TRAKTOR - SNĚH.RADLICE</t>
  </si>
  <si>
    <t>OZVUČENÍ KOSTEL</t>
  </si>
  <si>
    <t>OPRAVA KONTEJNERU</t>
  </si>
  <si>
    <t>Úprava SR dle rozhodnutí OZ:</t>
  </si>
  <si>
    <t>stav UR k 11.9.2023</t>
  </si>
  <si>
    <t>HROMOSVOD ZŚ</t>
  </si>
  <si>
    <t>NEINVESTIČNÍ TRANSFER ZŠ</t>
  </si>
  <si>
    <t>stav UR k 31.7.2023 :</t>
  </si>
  <si>
    <t>Z/11</t>
  </si>
  <si>
    <t>OST. ZÁLEŽITOSTI KULTURY</t>
  </si>
  <si>
    <t>stav UR k 30.9.2023</t>
  </si>
  <si>
    <t>Z/12</t>
  </si>
  <si>
    <t>ČELNÍ ZÁVĚS, NÁSTAVBA</t>
  </si>
  <si>
    <t>DOMOV DUCHODCU</t>
  </si>
  <si>
    <t>stav UR k 27.10.2023</t>
  </si>
  <si>
    <t>NEBYTOVÉ HOSPODÁŘSTVÍ</t>
  </si>
  <si>
    <t>stav UR k 27.10.2023: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</si>
</sst>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left" wrapText="1"/>
    </xf>
    <xf numFmtId="43" fontId="10" fillId="4" borderId="7" xfId="1" applyFont="1" applyFill="1" applyBorder="1" applyAlignment="1">
      <alignment horizontal="right" wrapText="1"/>
    </xf>
    <xf numFmtId="0" fontId="15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43" fontId="9" fillId="3" borderId="14" xfId="1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/>
    </xf>
    <xf numFmtId="165" fontId="15" fillId="4" borderId="7" xfId="1" applyNumberFormat="1" applyFont="1" applyFill="1" applyBorder="1" applyAlignment="1">
      <alignment horizontal="right" wrapText="1"/>
    </xf>
    <xf numFmtId="164" fontId="15" fillId="4" borderId="7" xfId="2" applyNumberFormat="1" applyFont="1" applyFill="1" applyBorder="1" applyAlignment="1">
      <alignment horizontal="right" wrapText="1"/>
    </xf>
    <xf numFmtId="164" fontId="9" fillId="4" borderId="25" xfId="2" applyNumberFormat="1" applyFont="1" applyFill="1" applyBorder="1" applyAlignment="1">
      <alignment horizontal="right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26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center" vertical="center" wrapText="1"/>
    </xf>
    <xf numFmtId="164" fontId="9" fillId="4" borderId="27" xfId="2" applyNumberFormat="1" applyFont="1" applyFill="1" applyBorder="1" applyAlignment="1">
      <alignment horizontal="right"/>
    </xf>
    <xf numFmtId="43" fontId="8" fillId="4" borderId="27" xfId="1" applyFont="1" applyFill="1" applyBorder="1" applyAlignment="1">
      <alignment horizontal="right" wrapText="1"/>
    </xf>
    <xf numFmtId="43" fontId="11" fillId="4" borderId="24" xfId="1" applyFont="1" applyFill="1" applyBorder="1" applyAlignment="1">
      <alignment horizontal="right" wrapText="1"/>
    </xf>
    <xf numFmtId="164" fontId="18" fillId="4" borderId="16" xfId="2" applyNumberFormat="1" applyFont="1" applyFill="1" applyBorder="1" applyAlignment="1">
      <alignment horizontal="right" wrapText="1"/>
    </xf>
    <xf numFmtId="164" fontId="11" fillId="4" borderId="24" xfId="2" applyNumberFormat="1" applyFont="1" applyFill="1" applyBorder="1" applyAlignment="1">
      <alignment horizontal="right" wrapText="1"/>
    </xf>
    <xf numFmtId="0" fontId="11" fillId="4" borderId="21" xfId="0" applyFont="1" applyFill="1" applyBorder="1" applyAlignment="1">
      <alignment horizontal="left" vertical="center"/>
    </xf>
    <xf numFmtId="0" fontId="10" fillId="4" borderId="1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left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left" wrapText="1"/>
    </xf>
    <xf numFmtId="43" fontId="10" fillId="4" borderId="32" xfId="1" applyFont="1" applyFill="1" applyBorder="1" applyAlignment="1">
      <alignment horizontal="right" wrapText="1"/>
    </xf>
    <xf numFmtId="0" fontId="15" fillId="4" borderId="6" xfId="2" applyFont="1" applyFill="1" applyBorder="1" applyAlignment="1">
      <alignment horizontal="center" wrapText="1"/>
    </xf>
    <xf numFmtId="0" fontId="15" fillId="4" borderId="9" xfId="2" applyFont="1" applyFill="1" applyBorder="1" applyAlignment="1">
      <alignment vertical="center" wrapText="1"/>
    </xf>
    <xf numFmtId="164" fontId="11" fillId="4" borderId="32" xfId="2" applyNumberFormat="1" applyFont="1" applyFill="1" applyBorder="1" applyAlignment="1">
      <alignment horizontal="right" wrapText="1"/>
    </xf>
    <xf numFmtId="43" fontId="8" fillId="4" borderId="25" xfId="1" applyFont="1" applyFill="1" applyBorder="1" applyAlignment="1">
      <alignment horizontal="right" wrapText="1"/>
    </xf>
    <xf numFmtId="0" fontId="0" fillId="0" borderId="19" xfId="0" applyBorder="1"/>
    <xf numFmtId="0" fontId="0" fillId="0" borderId="39" xfId="0" applyBorder="1"/>
    <xf numFmtId="0" fontId="12" fillId="0" borderId="19" xfId="0" applyFont="1" applyBorder="1"/>
    <xf numFmtId="0" fontId="13" fillId="0" borderId="0" xfId="0" applyFont="1"/>
    <xf numFmtId="0" fontId="14" fillId="4" borderId="0" xfId="0" applyFont="1" applyFill="1"/>
    <xf numFmtId="0" fontId="6" fillId="0" borderId="39" xfId="0" applyFont="1" applyBorder="1" applyAlignment="1">
      <alignment horizontal="center" vertical="center"/>
    </xf>
    <xf numFmtId="43" fontId="18" fillId="4" borderId="32" xfId="1" applyFont="1" applyFill="1" applyBorder="1" applyAlignment="1">
      <alignment horizontal="right" wrapText="1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4" borderId="20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left" wrapText="1"/>
    </xf>
    <xf numFmtId="0" fontId="18" fillId="4" borderId="26" xfId="2" applyFont="1" applyFill="1" applyBorder="1" applyAlignment="1">
      <alignment horizontal="left" wrapText="1"/>
    </xf>
    <xf numFmtId="0" fontId="18" fillId="4" borderId="31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0" fontId="9" fillId="4" borderId="35" xfId="2" applyFont="1" applyFill="1" applyBorder="1" applyAlignment="1">
      <alignment horizontal="left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8" fillId="4" borderId="36" xfId="2" applyFont="1" applyFill="1" applyBorder="1" applyAlignment="1">
      <alignment horizontal="left" wrapText="1"/>
    </xf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31" xfId="2" applyFont="1" applyFill="1" applyBorder="1" applyAlignment="1">
      <alignment horizontal="left" vertical="center" wrapText="1"/>
    </xf>
    <xf numFmtId="43" fontId="8" fillId="4" borderId="7" xfId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139"/>
  <sheetViews>
    <sheetView tabSelected="1" topLeftCell="A118" workbookViewId="0">
      <selection activeCell="R5" sqref="R5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" customWidth="1"/>
    <col min="5" max="5" width="29.28515625" customWidth="1"/>
    <col min="6" max="6" width="17.28515625" bestFit="1" customWidth="1"/>
  </cols>
  <sheetData>
    <row r="1" spans="1:6" ht="23.25" x14ac:dyDescent="0.35">
      <c r="A1" s="1" t="s">
        <v>18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25" x14ac:dyDescent="0.35">
      <c r="A3" s="1"/>
      <c r="B3" s="4"/>
      <c r="C3" s="4"/>
      <c r="D3" s="4"/>
      <c r="E3" s="4"/>
      <c r="F3" s="5"/>
    </row>
    <row r="4" spans="1:6" ht="24" thickBot="1" x14ac:dyDescent="0.4">
      <c r="A4" s="6" t="s">
        <v>15</v>
      </c>
      <c r="B4" s="4"/>
      <c r="C4" s="4"/>
      <c r="D4" s="4"/>
      <c r="E4" s="3"/>
      <c r="F4" s="7" t="s">
        <v>3</v>
      </c>
    </row>
    <row r="5" spans="1:6" ht="31.5" x14ac:dyDescent="0.25">
      <c r="A5" s="8" t="s">
        <v>4</v>
      </c>
      <c r="B5" s="9" t="s">
        <v>5</v>
      </c>
      <c r="C5" s="10" t="s">
        <v>6</v>
      </c>
      <c r="D5" s="9" t="s">
        <v>7</v>
      </c>
      <c r="E5" s="10" t="s">
        <v>8</v>
      </c>
      <c r="F5" s="11" t="s">
        <v>9</v>
      </c>
    </row>
    <row r="6" spans="1:6" ht="16.5" thickBot="1" x14ac:dyDescent="0.3">
      <c r="A6" s="71" t="s">
        <v>23</v>
      </c>
      <c r="B6" s="72"/>
      <c r="C6" s="72"/>
      <c r="D6" s="72"/>
      <c r="E6" s="73"/>
      <c r="F6" s="52">
        <v>21759000</v>
      </c>
    </row>
    <row r="7" spans="1:6" ht="21" customHeight="1" x14ac:dyDescent="0.25">
      <c r="A7" s="74" t="s">
        <v>10</v>
      </c>
      <c r="B7" s="75"/>
      <c r="C7" s="75"/>
      <c r="D7" s="75"/>
      <c r="E7" s="76"/>
      <c r="F7" s="45"/>
    </row>
    <row r="8" spans="1:6" ht="15.75" customHeight="1" x14ac:dyDescent="0.25">
      <c r="A8" s="65" t="s">
        <v>11</v>
      </c>
      <c r="B8" s="67">
        <v>44957</v>
      </c>
      <c r="C8" s="30">
        <v>3349</v>
      </c>
      <c r="D8" s="12"/>
      <c r="E8" s="12" t="s">
        <v>24</v>
      </c>
      <c r="F8" s="13">
        <v>740</v>
      </c>
    </row>
    <row r="9" spans="1:6" ht="15.75" customHeight="1" x14ac:dyDescent="0.25">
      <c r="A9" s="69"/>
      <c r="B9" s="70"/>
      <c r="C9" s="37">
        <v>6330</v>
      </c>
      <c r="D9" s="12"/>
      <c r="E9" s="14" t="s">
        <v>20</v>
      </c>
      <c r="F9" s="13">
        <v>540</v>
      </c>
    </row>
    <row r="10" spans="1:6" ht="15.75" customHeight="1" x14ac:dyDescent="0.25">
      <c r="A10" s="25"/>
      <c r="B10" s="26"/>
      <c r="C10" s="27"/>
      <c r="D10" s="28"/>
      <c r="E10" s="29"/>
      <c r="F10" s="13"/>
    </row>
    <row r="11" spans="1:6" ht="16.5" thickBot="1" x14ac:dyDescent="0.3">
      <c r="A11" s="36" t="s">
        <v>25</v>
      </c>
      <c r="B11" s="53"/>
      <c r="C11" s="53"/>
      <c r="D11" s="53"/>
      <c r="E11" s="54"/>
      <c r="F11" s="33">
        <f>SUM(F6:F9)</f>
        <v>21760280</v>
      </c>
    </row>
    <row r="12" spans="1:6" ht="15.6" customHeight="1" x14ac:dyDescent="0.25">
      <c r="A12" s="74" t="s">
        <v>14</v>
      </c>
      <c r="B12" s="75"/>
      <c r="C12" s="75"/>
      <c r="D12" s="75"/>
      <c r="E12" s="76"/>
      <c r="F12" s="45"/>
    </row>
    <row r="13" spans="1:6" ht="15.75" x14ac:dyDescent="0.25">
      <c r="A13" s="65" t="s">
        <v>26</v>
      </c>
      <c r="B13" s="67">
        <v>44999</v>
      </c>
      <c r="C13" s="17">
        <v>2321</v>
      </c>
      <c r="D13" s="16"/>
      <c r="E13" s="14" t="s">
        <v>32</v>
      </c>
      <c r="F13" s="13">
        <v>8430</v>
      </c>
    </row>
    <row r="14" spans="1:6" ht="15.75" x14ac:dyDescent="0.25">
      <c r="A14" s="66"/>
      <c r="B14" s="68"/>
      <c r="C14" s="17">
        <v>3349</v>
      </c>
      <c r="D14" s="16"/>
      <c r="E14" s="14" t="s">
        <v>31</v>
      </c>
      <c r="F14" s="13">
        <v>240</v>
      </c>
    </row>
    <row r="15" spans="1:6" ht="15.75" x14ac:dyDescent="0.25">
      <c r="A15" s="66"/>
      <c r="B15" s="68"/>
      <c r="C15" s="17">
        <v>1012</v>
      </c>
      <c r="D15" s="16"/>
      <c r="E15" s="14" t="s">
        <v>33</v>
      </c>
      <c r="F15" s="13">
        <v>32176</v>
      </c>
    </row>
    <row r="16" spans="1:6" ht="15.75" x14ac:dyDescent="0.25">
      <c r="A16" s="69"/>
      <c r="B16" s="70"/>
      <c r="C16" s="17" t="s">
        <v>2</v>
      </c>
      <c r="D16" s="16"/>
      <c r="E16" s="14" t="s">
        <v>2</v>
      </c>
      <c r="F16" s="13" t="s">
        <v>2</v>
      </c>
    </row>
    <row r="17" spans="1:6" ht="16.5" thickBot="1" x14ac:dyDescent="0.3">
      <c r="A17" s="36" t="s">
        <v>30</v>
      </c>
      <c r="B17" s="53"/>
      <c r="C17" s="53"/>
      <c r="D17" s="53"/>
      <c r="E17" s="54"/>
      <c r="F17" s="33">
        <f>SUM(F11:F16)</f>
        <v>21801126</v>
      </c>
    </row>
    <row r="18" spans="1:6" ht="15.75" x14ac:dyDescent="0.25">
      <c r="A18" s="74" t="s">
        <v>14</v>
      </c>
      <c r="B18" s="75"/>
      <c r="C18" s="75"/>
      <c r="D18" s="75"/>
      <c r="E18" s="76"/>
      <c r="F18" s="45"/>
    </row>
    <row r="19" spans="1:6" ht="15.75" x14ac:dyDescent="0.25">
      <c r="A19" s="77" t="s">
        <v>36</v>
      </c>
      <c r="B19" s="60">
        <v>45016</v>
      </c>
      <c r="C19" s="17">
        <v>4116</v>
      </c>
      <c r="D19" s="16"/>
      <c r="E19" s="38" t="s">
        <v>37</v>
      </c>
      <c r="F19" s="13">
        <v>31607</v>
      </c>
    </row>
    <row r="20" spans="1:6" ht="15.75" x14ac:dyDescent="0.25">
      <c r="A20" s="78"/>
      <c r="B20" s="79"/>
      <c r="C20" s="17">
        <v>3722</v>
      </c>
      <c r="D20" s="16"/>
      <c r="E20" s="38" t="s">
        <v>38</v>
      </c>
      <c r="F20" s="13">
        <v>4000</v>
      </c>
    </row>
    <row r="21" spans="1:6" ht="16.5" thickBot="1" x14ac:dyDescent="0.3">
      <c r="A21" s="62" t="s">
        <v>40</v>
      </c>
      <c r="B21" s="63"/>
      <c r="C21" s="63"/>
      <c r="D21" s="63"/>
      <c r="E21" s="64"/>
      <c r="F21" s="33">
        <f>SUM(F17:F20)</f>
        <v>21836733</v>
      </c>
    </row>
    <row r="22" spans="1:6" ht="15.75" x14ac:dyDescent="0.25">
      <c r="A22" s="74" t="s">
        <v>10</v>
      </c>
      <c r="B22" s="75"/>
      <c r="C22" s="75"/>
      <c r="D22" s="75"/>
      <c r="E22" s="76"/>
      <c r="F22" s="45"/>
    </row>
    <row r="23" spans="1:6" ht="15.75" x14ac:dyDescent="0.25">
      <c r="A23" s="65" t="s">
        <v>42</v>
      </c>
      <c r="B23" s="67">
        <v>45046</v>
      </c>
      <c r="C23" s="17">
        <v>1334</v>
      </c>
      <c r="D23" s="16"/>
      <c r="E23" s="14" t="s">
        <v>46</v>
      </c>
      <c r="F23" s="22">
        <v>3000</v>
      </c>
    </row>
    <row r="24" spans="1:6" ht="15.75" x14ac:dyDescent="0.25">
      <c r="A24" s="66"/>
      <c r="B24" s="68"/>
      <c r="C24" s="17">
        <v>3639</v>
      </c>
      <c r="D24" s="16"/>
      <c r="E24" s="14" t="s">
        <v>45</v>
      </c>
      <c r="F24" s="22">
        <v>10000</v>
      </c>
    </row>
    <row r="25" spans="1:6" ht="16.5" thickBot="1" x14ac:dyDescent="0.3">
      <c r="A25" s="62" t="s">
        <v>43</v>
      </c>
      <c r="B25" s="63"/>
      <c r="C25" s="63"/>
      <c r="D25" s="63"/>
      <c r="E25" s="64"/>
      <c r="F25" s="33">
        <f>SUM(F21:F24)</f>
        <v>21849733</v>
      </c>
    </row>
    <row r="26" spans="1:6" ht="15.75" x14ac:dyDescent="0.25">
      <c r="A26" s="74" t="s">
        <v>10</v>
      </c>
      <c r="B26" s="75"/>
      <c r="C26" s="75"/>
      <c r="D26" s="75"/>
      <c r="E26" s="76"/>
      <c r="F26" s="45"/>
    </row>
    <row r="27" spans="1:6" ht="15.75" x14ac:dyDescent="0.25">
      <c r="A27" s="65" t="s">
        <v>53</v>
      </c>
      <c r="B27" s="67">
        <v>45077</v>
      </c>
      <c r="C27" s="17">
        <v>1345</v>
      </c>
      <c r="D27" s="16"/>
      <c r="E27" s="14" t="s">
        <v>54</v>
      </c>
      <c r="F27" s="13">
        <v>1056</v>
      </c>
    </row>
    <row r="28" spans="1:6" ht="15.75" x14ac:dyDescent="0.25">
      <c r="A28" s="66"/>
      <c r="B28" s="68"/>
      <c r="C28" s="17">
        <v>6171</v>
      </c>
      <c r="D28" s="16"/>
      <c r="E28" s="14" t="s">
        <v>55</v>
      </c>
      <c r="F28" s="13">
        <v>2000</v>
      </c>
    </row>
    <row r="29" spans="1:6" ht="15.75" x14ac:dyDescent="0.25">
      <c r="A29" s="66"/>
      <c r="B29" s="68"/>
      <c r="C29" s="17">
        <v>3612</v>
      </c>
      <c r="D29" s="16"/>
      <c r="E29" s="14" t="s">
        <v>56</v>
      </c>
      <c r="F29" s="13">
        <v>13443</v>
      </c>
    </row>
    <row r="30" spans="1:6" ht="15.75" x14ac:dyDescent="0.25">
      <c r="A30" s="66"/>
      <c r="B30" s="68"/>
      <c r="C30" s="17">
        <v>4116</v>
      </c>
      <c r="D30" s="16"/>
      <c r="E30" s="14" t="s">
        <v>57</v>
      </c>
      <c r="F30" s="13">
        <v>38000</v>
      </c>
    </row>
    <row r="31" spans="1:6" ht="16.5" thickBot="1" x14ac:dyDescent="0.3">
      <c r="A31" s="62" t="s">
        <v>58</v>
      </c>
      <c r="B31" s="63"/>
      <c r="C31" s="63"/>
      <c r="D31" s="63"/>
      <c r="E31" s="64"/>
      <c r="F31" s="33">
        <f>SUM(F25:F30)</f>
        <v>21904232</v>
      </c>
    </row>
    <row r="32" spans="1:6" ht="15.75" x14ac:dyDescent="0.25">
      <c r="A32" s="55" t="s">
        <v>17</v>
      </c>
      <c r="B32" s="56"/>
      <c r="C32" s="56"/>
      <c r="D32" s="56"/>
      <c r="E32" s="57"/>
      <c r="F32" s="32"/>
    </row>
    <row r="33" spans="1:6" ht="15.75" x14ac:dyDescent="0.25">
      <c r="A33" s="25" t="s">
        <v>59</v>
      </c>
      <c r="B33" s="39">
        <v>45093</v>
      </c>
      <c r="C33" s="17">
        <v>1334</v>
      </c>
      <c r="D33" s="16"/>
      <c r="E33" s="14" t="s">
        <v>46</v>
      </c>
      <c r="F33" s="13">
        <v>500</v>
      </c>
    </row>
    <row r="34" spans="1:6" ht="16.5" thickBot="1" x14ac:dyDescent="0.3">
      <c r="A34" s="62" t="s">
        <v>66</v>
      </c>
      <c r="B34" s="63"/>
      <c r="C34" s="63"/>
      <c r="D34" s="63"/>
      <c r="E34" s="64"/>
      <c r="F34" s="33">
        <f>SUM(F31:F33)</f>
        <v>21904732</v>
      </c>
    </row>
    <row r="35" spans="1:6" ht="15.75" x14ac:dyDescent="0.25">
      <c r="A35" s="55" t="s">
        <v>52</v>
      </c>
      <c r="B35" s="56"/>
      <c r="C35" s="56"/>
      <c r="D35" s="56"/>
      <c r="E35" s="57"/>
      <c r="F35" s="32"/>
    </row>
    <row r="36" spans="1:6" ht="15.75" x14ac:dyDescent="0.25">
      <c r="A36" s="65" t="s">
        <v>61</v>
      </c>
      <c r="B36" s="67">
        <v>45119</v>
      </c>
      <c r="C36" s="42">
        <v>4116</v>
      </c>
      <c r="D36" s="16"/>
      <c r="E36" s="14" t="s">
        <v>65</v>
      </c>
      <c r="F36" s="13">
        <v>1109220</v>
      </c>
    </row>
    <row r="37" spans="1:6" ht="15.75" x14ac:dyDescent="0.25">
      <c r="A37" s="69"/>
      <c r="B37" s="70"/>
      <c r="C37" s="17">
        <v>4222</v>
      </c>
      <c r="D37" s="16"/>
      <c r="E37" s="40" t="s">
        <v>69</v>
      </c>
      <c r="F37" s="41">
        <v>300000</v>
      </c>
    </row>
    <row r="38" spans="1:6" ht="16.5" thickBot="1" x14ac:dyDescent="0.3">
      <c r="A38" s="62" t="s">
        <v>67</v>
      </c>
      <c r="B38" s="63"/>
      <c r="C38" s="63"/>
      <c r="D38" s="63"/>
      <c r="E38" s="64"/>
      <c r="F38" s="33">
        <f>SUM(F34:F37)</f>
        <v>23313952</v>
      </c>
    </row>
    <row r="39" spans="1:6" ht="15.75" x14ac:dyDescent="0.25">
      <c r="A39" s="55" t="s">
        <v>10</v>
      </c>
      <c r="B39" s="56"/>
      <c r="C39" s="56"/>
      <c r="D39" s="56"/>
      <c r="E39" s="57"/>
      <c r="F39" s="32"/>
    </row>
    <row r="40" spans="1:6" ht="15.75" x14ac:dyDescent="0.25">
      <c r="A40" s="65" t="s">
        <v>73</v>
      </c>
      <c r="B40" s="67">
        <v>45138</v>
      </c>
      <c r="C40" s="17">
        <v>1113</v>
      </c>
      <c r="D40" s="16"/>
      <c r="E40" s="14" t="s">
        <v>75</v>
      </c>
      <c r="F40" s="13">
        <v>80000</v>
      </c>
    </row>
    <row r="41" spans="1:6" ht="15.75" x14ac:dyDescent="0.25">
      <c r="A41" s="66"/>
      <c r="B41" s="68"/>
      <c r="C41" s="17">
        <v>6171</v>
      </c>
      <c r="D41" s="16"/>
      <c r="E41" s="14" t="s">
        <v>78</v>
      </c>
      <c r="F41" s="13">
        <v>-80000</v>
      </c>
    </row>
    <row r="42" spans="1:6" ht="15.75" x14ac:dyDescent="0.25">
      <c r="A42" s="66"/>
      <c r="B42" s="68"/>
      <c r="C42" s="17">
        <v>3722</v>
      </c>
      <c r="D42" s="16"/>
      <c r="E42" s="14" t="s">
        <v>76</v>
      </c>
      <c r="F42" s="13">
        <v>8000</v>
      </c>
    </row>
    <row r="43" spans="1:6" ht="16.5" thickBot="1" x14ac:dyDescent="0.3">
      <c r="A43" s="62" t="s">
        <v>74</v>
      </c>
      <c r="B43" s="63"/>
      <c r="C43" s="63"/>
      <c r="D43" s="63"/>
      <c r="E43" s="64"/>
      <c r="F43" s="33">
        <f>SUM(F38:F42)</f>
        <v>23321952</v>
      </c>
    </row>
    <row r="44" spans="1:6" ht="15.75" customHeight="1" x14ac:dyDescent="0.25">
      <c r="A44" s="55" t="s">
        <v>52</v>
      </c>
      <c r="B44" s="56"/>
      <c r="C44" s="56"/>
      <c r="D44" s="56"/>
      <c r="E44" s="57"/>
      <c r="F44" s="32"/>
    </row>
    <row r="45" spans="1:6" ht="15.75" x14ac:dyDescent="0.25">
      <c r="A45" s="65" t="s">
        <v>79</v>
      </c>
      <c r="B45" s="67">
        <v>45180</v>
      </c>
      <c r="C45" s="17">
        <v>3113</v>
      </c>
      <c r="D45" s="16"/>
      <c r="E45" s="14" t="s">
        <v>81</v>
      </c>
      <c r="F45" s="13">
        <v>74074</v>
      </c>
    </row>
    <row r="46" spans="1:6" ht="15.75" x14ac:dyDescent="0.25">
      <c r="A46" s="66"/>
      <c r="B46" s="68"/>
      <c r="C46" s="17">
        <v>3725</v>
      </c>
      <c r="D46" s="16"/>
      <c r="E46" s="14" t="s">
        <v>82</v>
      </c>
      <c r="F46" s="22">
        <v>60422.7</v>
      </c>
    </row>
    <row r="47" spans="1:6" ht="16.5" thickBot="1" x14ac:dyDescent="0.3">
      <c r="A47" s="62" t="s">
        <v>80</v>
      </c>
      <c r="B47" s="63"/>
      <c r="C47" s="63"/>
      <c r="D47" s="63"/>
      <c r="E47" s="64"/>
      <c r="F47" s="33">
        <f>SUM(F43:F46)</f>
        <v>23456448.699999999</v>
      </c>
    </row>
    <row r="48" spans="1:6" ht="15.75" x14ac:dyDescent="0.25">
      <c r="A48" s="55" t="s">
        <v>10</v>
      </c>
      <c r="B48" s="56"/>
      <c r="C48" s="56"/>
      <c r="D48" s="56"/>
      <c r="E48" s="57"/>
      <c r="F48" s="88"/>
    </row>
    <row r="49" spans="1:6" ht="15.75" x14ac:dyDescent="0.25">
      <c r="A49" s="66" t="s">
        <v>97</v>
      </c>
      <c r="B49" s="68">
        <v>45226</v>
      </c>
      <c r="C49" s="17">
        <v>1113</v>
      </c>
      <c r="D49" s="16"/>
      <c r="E49" s="14" t="s">
        <v>75</v>
      </c>
      <c r="F49" s="13">
        <v>129212.04</v>
      </c>
    </row>
    <row r="50" spans="1:6" ht="15.75" x14ac:dyDescent="0.25">
      <c r="A50" s="66"/>
      <c r="B50" s="68"/>
      <c r="C50" s="17">
        <v>3613</v>
      </c>
      <c r="D50" s="16"/>
      <c r="E50" s="14" t="s">
        <v>101</v>
      </c>
      <c r="F50" s="13">
        <v>150</v>
      </c>
    </row>
    <row r="51" spans="1:6" ht="15.75" x14ac:dyDescent="0.25">
      <c r="A51" s="66"/>
      <c r="B51" s="68"/>
      <c r="C51" s="17">
        <v>3722</v>
      </c>
      <c r="D51" s="16"/>
      <c r="E51" s="14" t="s">
        <v>54</v>
      </c>
      <c r="F51" s="13">
        <v>3000</v>
      </c>
    </row>
    <row r="52" spans="1:6" ht="20.25" customHeight="1" thickBot="1" x14ac:dyDescent="0.3">
      <c r="A52" s="62" t="s">
        <v>102</v>
      </c>
      <c r="B52" s="63"/>
      <c r="C52" s="63"/>
      <c r="D52" s="63"/>
      <c r="E52" s="64"/>
      <c r="F52" s="33">
        <f>SUM(F47:F51)</f>
        <v>23588810.739999998</v>
      </c>
    </row>
    <row r="53" spans="1:6" ht="21" customHeight="1" x14ac:dyDescent="0.25">
      <c r="A53" s="46"/>
      <c r="F53" s="47"/>
    </row>
    <row r="54" spans="1:6" ht="21" customHeight="1" thickBot="1" x14ac:dyDescent="0.4">
      <c r="A54" s="48" t="s">
        <v>12</v>
      </c>
      <c r="B54" s="49"/>
      <c r="E54" s="50" t="s">
        <v>2</v>
      </c>
      <c r="F54" s="51" t="s">
        <v>3</v>
      </c>
    </row>
    <row r="55" spans="1:6" ht="32.25" thickBot="1" x14ac:dyDescent="0.3">
      <c r="A55" s="18" t="s">
        <v>4</v>
      </c>
      <c r="B55" s="19" t="s">
        <v>5</v>
      </c>
      <c r="C55" s="20" t="s">
        <v>6</v>
      </c>
      <c r="D55" s="19" t="s">
        <v>7</v>
      </c>
      <c r="E55" s="20" t="s">
        <v>8</v>
      </c>
      <c r="F55" s="21" t="s">
        <v>9</v>
      </c>
    </row>
    <row r="56" spans="1:6" ht="15.6" customHeight="1" thickTop="1" thickBot="1" x14ac:dyDescent="0.3">
      <c r="A56" s="80" t="s">
        <v>19</v>
      </c>
      <c r="B56" s="81"/>
      <c r="C56" s="81"/>
      <c r="D56" s="81"/>
      <c r="E56" s="82"/>
      <c r="F56" s="34">
        <v>20453000</v>
      </c>
    </row>
    <row r="57" spans="1:6" ht="15.6" customHeight="1" x14ac:dyDescent="0.25">
      <c r="A57" s="74" t="s">
        <v>10</v>
      </c>
      <c r="B57" s="75"/>
      <c r="C57" s="75"/>
      <c r="D57" s="75"/>
      <c r="E57" s="76"/>
      <c r="F57" s="24"/>
    </row>
    <row r="58" spans="1:6" ht="15.6" customHeight="1" x14ac:dyDescent="0.25">
      <c r="A58" s="58" t="s">
        <v>11</v>
      </c>
      <c r="B58" s="60">
        <v>44957</v>
      </c>
      <c r="C58" s="15">
        <v>6330</v>
      </c>
      <c r="D58" s="14"/>
      <c r="E58" s="14" t="s">
        <v>20</v>
      </c>
      <c r="F58" s="22">
        <v>540</v>
      </c>
    </row>
    <row r="59" spans="1:6" ht="15.6" customHeight="1" x14ac:dyDescent="0.25">
      <c r="A59" s="83"/>
      <c r="B59" s="84"/>
      <c r="C59" s="15">
        <v>6402</v>
      </c>
      <c r="D59" s="14"/>
      <c r="E59" s="14" t="s">
        <v>22</v>
      </c>
      <c r="F59" s="22">
        <v>14303</v>
      </c>
    </row>
    <row r="60" spans="1:6" ht="16.5" thickBot="1" x14ac:dyDescent="0.3">
      <c r="A60" s="62" t="s">
        <v>21</v>
      </c>
      <c r="B60" s="63"/>
      <c r="C60" s="63"/>
      <c r="D60" s="63"/>
      <c r="E60" s="64"/>
      <c r="F60" s="35">
        <f>SUM(F56:F59)</f>
        <v>20467843</v>
      </c>
    </row>
    <row r="61" spans="1:6" ht="15.75" customHeight="1" x14ac:dyDescent="0.25">
      <c r="A61" s="55" t="s">
        <v>14</v>
      </c>
      <c r="B61" s="56"/>
      <c r="C61" s="56"/>
      <c r="D61" s="56"/>
      <c r="E61" s="57"/>
      <c r="F61" s="31"/>
    </row>
    <row r="62" spans="1:6" ht="15.75" x14ac:dyDescent="0.25">
      <c r="A62" s="58" t="s">
        <v>26</v>
      </c>
      <c r="B62" s="60">
        <v>44999</v>
      </c>
      <c r="C62" s="17">
        <v>3745</v>
      </c>
      <c r="D62" s="16"/>
      <c r="E62" s="14" t="s">
        <v>27</v>
      </c>
      <c r="F62" s="23">
        <v>115530</v>
      </c>
    </row>
    <row r="63" spans="1:6" ht="15.75" x14ac:dyDescent="0.25">
      <c r="A63" s="59"/>
      <c r="B63" s="61"/>
      <c r="C63" s="17">
        <v>3639</v>
      </c>
      <c r="D63" s="16"/>
      <c r="E63" s="14" t="s">
        <v>34</v>
      </c>
      <c r="F63" s="23">
        <v>110500</v>
      </c>
    </row>
    <row r="64" spans="1:6" ht="15.75" x14ac:dyDescent="0.25">
      <c r="A64" s="59"/>
      <c r="B64" s="61"/>
      <c r="C64" s="17">
        <v>3639</v>
      </c>
      <c r="D64" s="17">
        <v>5512</v>
      </c>
      <c r="E64" s="14" t="s">
        <v>28</v>
      </c>
      <c r="F64" s="23">
        <v>30000</v>
      </c>
    </row>
    <row r="65" spans="1:6" ht="16.5" thickBot="1" x14ac:dyDescent="0.3">
      <c r="A65" s="85" t="s">
        <v>29</v>
      </c>
      <c r="B65" s="86"/>
      <c r="C65" s="86"/>
      <c r="D65" s="86"/>
      <c r="E65" s="87"/>
      <c r="F65" s="44">
        <f>SUM(F60:F64)</f>
        <v>20723873</v>
      </c>
    </row>
    <row r="66" spans="1:6" ht="15.75" x14ac:dyDescent="0.25">
      <c r="A66" s="74" t="s">
        <v>10</v>
      </c>
      <c r="B66" s="75"/>
      <c r="C66" s="75"/>
      <c r="D66" s="75"/>
      <c r="E66" s="76"/>
      <c r="F66" s="45"/>
    </row>
    <row r="67" spans="1:6" ht="16.5" customHeight="1" x14ac:dyDescent="0.25">
      <c r="A67" s="65" t="s">
        <v>36</v>
      </c>
      <c r="B67" s="67">
        <v>45016</v>
      </c>
      <c r="C67" s="17">
        <v>3419</v>
      </c>
      <c r="D67" s="16"/>
      <c r="E67" s="14" t="s">
        <v>39</v>
      </c>
      <c r="F67" s="22">
        <v>0</v>
      </c>
    </row>
    <row r="68" spans="1:6" ht="15.75" x14ac:dyDescent="0.25">
      <c r="A68" s="66"/>
      <c r="B68" s="68"/>
      <c r="C68" s="17">
        <v>3631</v>
      </c>
      <c r="D68" s="16"/>
      <c r="E68" s="14" t="s">
        <v>39</v>
      </c>
      <c r="F68" s="22">
        <v>0</v>
      </c>
    </row>
    <row r="69" spans="1:6" ht="15.75" x14ac:dyDescent="0.25">
      <c r="A69" s="66"/>
      <c r="B69" s="68"/>
      <c r="C69" s="17">
        <v>3639</v>
      </c>
      <c r="D69" s="16"/>
      <c r="E69" s="14" t="s">
        <v>39</v>
      </c>
      <c r="F69" s="22">
        <v>0</v>
      </c>
    </row>
    <row r="70" spans="1:6" ht="15.75" x14ac:dyDescent="0.25">
      <c r="A70" s="66"/>
      <c r="B70" s="68"/>
      <c r="C70" s="17">
        <v>4350</v>
      </c>
      <c r="D70" s="16"/>
      <c r="E70" s="14" t="s">
        <v>35</v>
      </c>
      <c r="F70" s="13">
        <v>30000</v>
      </c>
    </row>
    <row r="71" spans="1:6" ht="15.75" x14ac:dyDescent="0.25">
      <c r="A71" s="66"/>
      <c r="B71" s="68"/>
      <c r="C71" s="17">
        <v>6118</v>
      </c>
      <c r="D71" s="16"/>
      <c r="E71" s="14" t="s">
        <v>41</v>
      </c>
      <c r="F71" s="13">
        <v>3875</v>
      </c>
    </row>
    <row r="72" spans="1:6" ht="16.5" thickBot="1" x14ac:dyDescent="0.3">
      <c r="A72" s="62" t="s">
        <v>40</v>
      </c>
      <c r="B72" s="63"/>
      <c r="C72" s="63"/>
      <c r="D72" s="63"/>
      <c r="E72" s="64"/>
      <c r="F72" s="35">
        <f>SUM(F65:F71)</f>
        <v>20757748</v>
      </c>
    </row>
    <row r="73" spans="1:6" ht="15.75" x14ac:dyDescent="0.25">
      <c r="A73" s="74" t="s">
        <v>10</v>
      </c>
      <c r="B73" s="75"/>
      <c r="C73" s="75"/>
      <c r="D73" s="75"/>
      <c r="E73" s="76"/>
      <c r="F73" s="24"/>
    </row>
    <row r="74" spans="1:6" ht="15.75" x14ac:dyDescent="0.25">
      <c r="A74" s="58" t="s">
        <v>42</v>
      </c>
      <c r="B74" s="60">
        <v>45046</v>
      </c>
      <c r="C74" s="17">
        <v>3639</v>
      </c>
      <c r="D74" s="14">
        <v>5512</v>
      </c>
      <c r="E74" s="14" t="s">
        <v>39</v>
      </c>
      <c r="F74" s="22">
        <v>0</v>
      </c>
    </row>
    <row r="75" spans="1:6" ht="15.75" x14ac:dyDescent="0.25">
      <c r="A75" s="59"/>
      <c r="B75" s="61"/>
      <c r="C75" s="17">
        <v>6171</v>
      </c>
      <c r="D75" s="16"/>
      <c r="E75" s="14" t="s">
        <v>39</v>
      </c>
      <c r="F75" s="22">
        <v>0</v>
      </c>
    </row>
    <row r="76" spans="1:6" ht="16.5" thickBot="1" x14ac:dyDescent="0.3">
      <c r="A76" s="62" t="s">
        <v>44</v>
      </c>
      <c r="B76" s="63"/>
      <c r="C76" s="63"/>
      <c r="D76" s="63"/>
      <c r="E76" s="64"/>
      <c r="F76" s="35">
        <f>SUM(F72:F75)</f>
        <v>20757748</v>
      </c>
    </row>
    <row r="77" spans="1:6" ht="15.75" x14ac:dyDescent="0.25">
      <c r="A77" s="55" t="s">
        <v>52</v>
      </c>
      <c r="B77" s="56"/>
      <c r="C77" s="56"/>
      <c r="D77" s="56"/>
      <c r="E77" s="57"/>
      <c r="F77" s="31"/>
    </row>
    <row r="78" spans="1:6" ht="15.75" x14ac:dyDescent="0.25">
      <c r="A78" s="58" t="s">
        <v>48</v>
      </c>
      <c r="B78" s="60">
        <v>45076</v>
      </c>
      <c r="C78" s="17">
        <v>2219</v>
      </c>
      <c r="D78" s="16"/>
      <c r="E78" s="14" t="s">
        <v>49</v>
      </c>
      <c r="F78" s="23">
        <v>52030</v>
      </c>
    </row>
    <row r="79" spans="1:6" ht="15.75" x14ac:dyDescent="0.25">
      <c r="A79" s="59"/>
      <c r="B79" s="61"/>
      <c r="C79" s="17">
        <v>3330</v>
      </c>
      <c r="D79" s="16"/>
      <c r="E79" s="14" t="s">
        <v>50</v>
      </c>
      <c r="F79" s="23">
        <v>140000</v>
      </c>
    </row>
    <row r="80" spans="1:6" ht="15.75" x14ac:dyDescent="0.25">
      <c r="A80" s="59"/>
      <c r="B80" s="61"/>
      <c r="C80" s="17">
        <v>3639</v>
      </c>
      <c r="D80" s="14">
        <v>5512</v>
      </c>
      <c r="E80" s="14" t="s">
        <v>28</v>
      </c>
      <c r="F80" s="23">
        <v>80000</v>
      </c>
    </row>
    <row r="81" spans="1:6" ht="15.75" x14ac:dyDescent="0.25">
      <c r="A81" s="59"/>
      <c r="B81" s="61"/>
      <c r="C81" s="17">
        <v>6171</v>
      </c>
      <c r="D81" s="16"/>
      <c r="E81" s="14" t="s">
        <v>51</v>
      </c>
      <c r="F81" s="23">
        <v>350000</v>
      </c>
    </row>
    <row r="82" spans="1:6" ht="16.5" thickBot="1" x14ac:dyDescent="0.3">
      <c r="A82" s="62" t="s">
        <v>47</v>
      </c>
      <c r="B82" s="63"/>
      <c r="C82" s="63"/>
      <c r="D82" s="63"/>
      <c r="E82" s="64"/>
      <c r="F82" s="35">
        <f>SUM(F76:F81)</f>
        <v>21379778</v>
      </c>
    </row>
    <row r="83" spans="1:6" ht="15.75" x14ac:dyDescent="0.25">
      <c r="A83" s="55" t="s">
        <v>10</v>
      </c>
      <c r="B83" s="56"/>
      <c r="C83" s="56"/>
      <c r="D83" s="56"/>
      <c r="E83" s="57"/>
      <c r="F83" s="24"/>
    </row>
    <row r="84" spans="1:6" ht="15.75" x14ac:dyDescent="0.25">
      <c r="A84" s="58" t="s">
        <v>53</v>
      </c>
      <c r="B84" s="60">
        <v>45077</v>
      </c>
      <c r="C84" s="17">
        <v>3419</v>
      </c>
      <c r="D84" s="16"/>
      <c r="E84" s="14" t="s">
        <v>39</v>
      </c>
      <c r="F84" s="22">
        <v>0</v>
      </c>
    </row>
    <row r="85" spans="1:6" ht="15.75" x14ac:dyDescent="0.25">
      <c r="A85" s="59"/>
      <c r="B85" s="61"/>
      <c r="C85" s="17">
        <v>3632</v>
      </c>
      <c r="D85" s="16"/>
      <c r="E85" s="14" t="s">
        <v>39</v>
      </c>
      <c r="F85" s="22">
        <v>0</v>
      </c>
    </row>
    <row r="86" spans="1:6" ht="15.75" x14ac:dyDescent="0.25">
      <c r="A86" s="59"/>
      <c r="B86" s="61"/>
      <c r="C86" s="17">
        <v>3639</v>
      </c>
      <c r="D86" s="16"/>
      <c r="E86" s="14" t="s">
        <v>39</v>
      </c>
      <c r="F86" s="22">
        <v>0</v>
      </c>
    </row>
    <row r="87" spans="1:6" ht="15.75" x14ac:dyDescent="0.25">
      <c r="A87" s="59"/>
      <c r="B87" s="61"/>
      <c r="C87" s="17">
        <v>3722</v>
      </c>
      <c r="D87" s="14"/>
      <c r="E87" s="14" t="s">
        <v>39</v>
      </c>
      <c r="F87" s="22">
        <v>0</v>
      </c>
    </row>
    <row r="88" spans="1:6" ht="15.75" x14ac:dyDescent="0.25">
      <c r="A88" s="59"/>
      <c r="B88" s="61"/>
      <c r="C88" s="17">
        <v>6171</v>
      </c>
      <c r="D88" s="16"/>
      <c r="E88" s="14" t="s">
        <v>39</v>
      </c>
      <c r="F88" s="22">
        <v>0</v>
      </c>
    </row>
    <row r="89" spans="1:6" ht="16.5" thickBot="1" x14ac:dyDescent="0.3">
      <c r="A89" s="62" t="s">
        <v>58</v>
      </c>
      <c r="B89" s="63"/>
      <c r="C89" s="63"/>
      <c r="D89" s="63"/>
      <c r="E89" s="64"/>
      <c r="F89" s="35">
        <f>SUM(F82:F88)</f>
        <v>21379778</v>
      </c>
    </row>
    <row r="90" spans="1:6" ht="15.75" x14ac:dyDescent="0.25">
      <c r="A90" s="55" t="s">
        <v>17</v>
      </c>
      <c r="B90" s="56"/>
      <c r="C90" s="56"/>
      <c r="D90" s="56"/>
      <c r="E90" s="57"/>
      <c r="F90" s="24"/>
    </row>
    <row r="91" spans="1:6" ht="15.75" x14ac:dyDescent="0.25">
      <c r="A91" s="58" t="s">
        <v>59</v>
      </c>
      <c r="B91" s="60">
        <v>45093</v>
      </c>
      <c r="C91" s="17">
        <v>2219</v>
      </c>
      <c r="D91" s="16"/>
      <c r="E91" s="14" t="s">
        <v>39</v>
      </c>
      <c r="F91" s="22">
        <v>0</v>
      </c>
    </row>
    <row r="92" spans="1:6" ht="15.75" x14ac:dyDescent="0.25">
      <c r="A92" s="59"/>
      <c r="B92" s="61"/>
      <c r="C92" s="17">
        <v>3314</v>
      </c>
      <c r="D92" s="16"/>
      <c r="E92" s="14" t="s">
        <v>60</v>
      </c>
      <c r="F92" s="22">
        <v>21780</v>
      </c>
    </row>
    <row r="93" spans="1:6" ht="15.75" x14ac:dyDescent="0.25">
      <c r="A93" s="59"/>
      <c r="B93" s="61"/>
      <c r="C93" s="17">
        <v>3632</v>
      </c>
      <c r="D93" s="16"/>
      <c r="E93" s="14" t="s">
        <v>39</v>
      </c>
      <c r="F93" s="22">
        <v>0</v>
      </c>
    </row>
    <row r="94" spans="1:6" ht="15.75" x14ac:dyDescent="0.25">
      <c r="A94" s="59"/>
      <c r="B94" s="61"/>
      <c r="C94" s="17">
        <v>6171</v>
      </c>
      <c r="D94" s="16"/>
      <c r="E94" s="14" t="s">
        <v>39</v>
      </c>
      <c r="F94" s="22">
        <v>0</v>
      </c>
    </row>
    <row r="95" spans="1:6" ht="15.75" x14ac:dyDescent="0.25">
      <c r="A95" s="59"/>
      <c r="B95" s="61"/>
      <c r="C95" s="17">
        <v>5512</v>
      </c>
      <c r="D95" s="16"/>
      <c r="E95" s="14" t="s">
        <v>39</v>
      </c>
      <c r="F95" s="22">
        <v>0</v>
      </c>
    </row>
    <row r="96" spans="1:6" ht="16.5" thickBot="1" x14ac:dyDescent="0.3">
      <c r="A96" s="62" t="s">
        <v>66</v>
      </c>
      <c r="B96" s="63"/>
      <c r="C96" s="63"/>
      <c r="D96" s="63"/>
      <c r="E96" s="64"/>
      <c r="F96" s="35">
        <f>SUM(F89:F95)</f>
        <v>21401558</v>
      </c>
    </row>
    <row r="97" spans="1:6" ht="15.75" x14ac:dyDescent="0.25">
      <c r="A97" s="55" t="s">
        <v>52</v>
      </c>
      <c r="B97" s="56"/>
      <c r="C97" s="56"/>
      <c r="D97" s="56"/>
      <c r="E97" s="57"/>
      <c r="F97" s="31"/>
    </row>
    <row r="98" spans="1:6" ht="15.75" x14ac:dyDescent="0.25">
      <c r="A98" s="58" t="s">
        <v>61</v>
      </c>
      <c r="B98" s="60">
        <v>45119</v>
      </c>
      <c r="C98" s="17">
        <v>2212</v>
      </c>
      <c r="D98" s="16"/>
      <c r="E98" s="14" t="s">
        <v>63</v>
      </c>
      <c r="F98" s="22">
        <v>1758952</v>
      </c>
    </row>
    <row r="99" spans="1:6" ht="31.5" x14ac:dyDescent="0.25">
      <c r="A99" s="59"/>
      <c r="B99" s="61"/>
      <c r="C99" s="17">
        <v>3639</v>
      </c>
      <c r="D99" s="16"/>
      <c r="E99" s="14" t="s">
        <v>68</v>
      </c>
      <c r="F99" s="22">
        <v>957413</v>
      </c>
    </row>
    <row r="100" spans="1:6" ht="15.75" x14ac:dyDescent="0.25">
      <c r="A100" s="59"/>
      <c r="B100" s="61"/>
      <c r="C100" s="17">
        <v>3639</v>
      </c>
      <c r="D100" s="16"/>
      <c r="E100" s="14" t="s">
        <v>72</v>
      </c>
      <c r="F100" s="22">
        <v>61350</v>
      </c>
    </row>
    <row r="101" spans="1:6" ht="15.75" x14ac:dyDescent="0.25">
      <c r="A101" s="59"/>
      <c r="B101" s="61"/>
      <c r="C101" s="17">
        <v>3113</v>
      </c>
      <c r="D101" s="16"/>
      <c r="E101" s="14" t="s">
        <v>64</v>
      </c>
      <c r="F101" s="22">
        <v>1109220</v>
      </c>
    </row>
    <row r="102" spans="1:6" ht="15.75" x14ac:dyDescent="0.25">
      <c r="A102" s="59"/>
      <c r="B102" s="61"/>
      <c r="C102" s="17">
        <v>3419</v>
      </c>
      <c r="D102" s="16"/>
      <c r="E102" s="43" t="s">
        <v>71</v>
      </c>
      <c r="F102" s="22">
        <v>100000</v>
      </c>
    </row>
    <row r="103" spans="1:6" ht="15.75" x14ac:dyDescent="0.25">
      <c r="A103" s="59"/>
      <c r="B103" s="61"/>
      <c r="C103" s="17">
        <v>6409</v>
      </c>
      <c r="D103" s="14"/>
      <c r="E103" s="14" t="s">
        <v>70</v>
      </c>
      <c r="F103" s="22">
        <v>7212</v>
      </c>
    </row>
    <row r="104" spans="1:6" ht="16.5" thickBot="1" x14ac:dyDescent="0.3">
      <c r="A104" s="62" t="s">
        <v>62</v>
      </c>
      <c r="B104" s="63"/>
      <c r="C104" s="63"/>
      <c r="D104" s="63"/>
      <c r="E104" s="64"/>
      <c r="F104" s="35">
        <f>SUM(F96:F103)</f>
        <v>25395705</v>
      </c>
    </row>
    <row r="105" spans="1:6" ht="15.75" x14ac:dyDescent="0.25">
      <c r="A105" s="55" t="s">
        <v>10</v>
      </c>
      <c r="B105" s="56"/>
      <c r="C105" s="56"/>
      <c r="D105" s="56"/>
      <c r="E105" s="57"/>
      <c r="F105" s="24"/>
    </row>
    <row r="106" spans="1:6" ht="15.75" x14ac:dyDescent="0.25">
      <c r="A106" s="58" t="s">
        <v>73</v>
      </c>
      <c r="B106" s="60">
        <v>45138</v>
      </c>
      <c r="C106" s="17">
        <v>1031</v>
      </c>
      <c r="D106" s="16"/>
      <c r="E106" s="14" t="s">
        <v>16</v>
      </c>
      <c r="F106" s="22">
        <v>-12443</v>
      </c>
    </row>
    <row r="107" spans="1:6" ht="15.75" x14ac:dyDescent="0.25">
      <c r="A107" s="59"/>
      <c r="B107" s="61"/>
      <c r="C107" s="17">
        <v>1036</v>
      </c>
      <c r="D107" s="16"/>
      <c r="E107" s="14" t="s">
        <v>77</v>
      </c>
      <c r="F107" s="22">
        <v>12443</v>
      </c>
    </row>
    <row r="108" spans="1:6" ht="15.75" x14ac:dyDescent="0.25">
      <c r="A108" s="59"/>
      <c r="B108" s="61"/>
      <c r="C108" s="17">
        <v>3419</v>
      </c>
      <c r="D108" s="16"/>
      <c r="E108" s="14" t="s">
        <v>39</v>
      </c>
      <c r="F108" s="22">
        <v>0</v>
      </c>
    </row>
    <row r="109" spans="1:6" ht="15.75" x14ac:dyDescent="0.25">
      <c r="A109" s="59"/>
      <c r="B109" s="61"/>
      <c r="C109" s="17">
        <v>3631</v>
      </c>
      <c r="D109" s="16"/>
      <c r="E109" s="14" t="s">
        <v>39</v>
      </c>
      <c r="F109" s="22">
        <v>0</v>
      </c>
    </row>
    <row r="110" spans="1:6" ht="15.75" x14ac:dyDescent="0.25">
      <c r="A110" s="59"/>
      <c r="B110" s="61"/>
      <c r="C110" s="17">
        <v>3639</v>
      </c>
      <c r="D110" s="16"/>
      <c r="E110" s="14" t="s">
        <v>91</v>
      </c>
      <c r="F110" s="22">
        <v>70000</v>
      </c>
    </row>
    <row r="111" spans="1:6" ht="15.75" x14ac:dyDescent="0.25">
      <c r="A111" s="59"/>
      <c r="B111" s="61"/>
      <c r="C111" s="17">
        <v>5512</v>
      </c>
      <c r="D111" s="16"/>
      <c r="E111" s="14" t="s">
        <v>39</v>
      </c>
      <c r="F111" s="22">
        <v>0</v>
      </c>
    </row>
    <row r="112" spans="1:6" ht="15.75" x14ac:dyDescent="0.25">
      <c r="A112" s="59"/>
      <c r="B112" s="61"/>
      <c r="C112" s="17">
        <v>6171</v>
      </c>
      <c r="D112" s="16"/>
      <c r="E112" s="14" t="s">
        <v>39</v>
      </c>
      <c r="F112" s="22">
        <v>0</v>
      </c>
    </row>
    <row r="113" spans="1:6" ht="16.5" thickBot="1" x14ac:dyDescent="0.3">
      <c r="A113" s="62" t="s">
        <v>93</v>
      </c>
      <c r="B113" s="63"/>
      <c r="C113" s="63"/>
      <c r="D113" s="63"/>
      <c r="E113" s="64"/>
      <c r="F113" s="35">
        <f>SUM(F104:F112)</f>
        <v>25465705</v>
      </c>
    </row>
    <row r="114" spans="1:6" ht="15.75" x14ac:dyDescent="0.25">
      <c r="A114" s="55" t="s">
        <v>89</v>
      </c>
      <c r="B114" s="56"/>
      <c r="C114" s="56"/>
      <c r="D114" s="56"/>
      <c r="E114" s="57"/>
      <c r="F114" s="24"/>
    </row>
    <row r="115" spans="1:6" ht="15.75" x14ac:dyDescent="0.25">
      <c r="A115" s="58" t="s">
        <v>79</v>
      </c>
      <c r="B115" s="60">
        <v>45180</v>
      </c>
      <c r="C115" s="17">
        <v>2212</v>
      </c>
      <c r="D115" s="16"/>
      <c r="E115" s="14" t="s">
        <v>83</v>
      </c>
      <c r="F115" s="23">
        <v>150000</v>
      </c>
    </row>
    <row r="116" spans="1:6" ht="15.75" x14ac:dyDescent="0.25">
      <c r="A116" s="59"/>
      <c r="B116" s="61"/>
      <c r="C116" s="17">
        <v>3631</v>
      </c>
      <c r="D116" s="14"/>
      <c r="E116" s="14" t="s">
        <v>84</v>
      </c>
      <c r="F116" s="22">
        <v>30000</v>
      </c>
    </row>
    <row r="117" spans="1:6" ht="31.5" x14ac:dyDescent="0.25">
      <c r="A117" s="59"/>
      <c r="B117" s="61"/>
      <c r="C117" s="17">
        <v>3639</v>
      </c>
      <c r="D117" s="14"/>
      <c r="E117" s="14" t="s">
        <v>86</v>
      </c>
      <c r="F117" s="22">
        <v>47795</v>
      </c>
    </row>
    <row r="118" spans="1:6" ht="15.75" x14ac:dyDescent="0.25">
      <c r="A118" s="59"/>
      <c r="B118" s="61"/>
      <c r="C118" s="17">
        <v>3639</v>
      </c>
      <c r="D118" s="14"/>
      <c r="E118" s="14" t="s">
        <v>85</v>
      </c>
      <c r="F118" s="22">
        <v>79860</v>
      </c>
    </row>
    <row r="119" spans="1:6" ht="15.75" customHeight="1" x14ac:dyDescent="0.25">
      <c r="A119" s="59"/>
      <c r="B119" s="61"/>
      <c r="C119" s="17">
        <v>3639</v>
      </c>
      <c r="D119" s="14"/>
      <c r="E119" s="14" t="s">
        <v>87</v>
      </c>
      <c r="F119" s="22">
        <v>55297</v>
      </c>
    </row>
    <row r="120" spans="1:6" ht="15.75" x14ac:dyDescent="0.25">
      <c r="A120" s="59"/>
      <c r="B120" s="61"/>
      <c r="C120" s="17">
        <v>3722</v>
      </c>
      <c r="D120" s="14"/>
      <c r="E120" s="14" t="s">
        <v>88</v>
      </c>
      <c r="F120" s="22">
        <v>32000</v>
      </c>
    </row>
    <row r="121" spans="1:6" ht="15.75" x14ac:dyDescent="0.25">
      <c r="A121" s="59"/>
      <c r="B121" s="61"/>
      <c r="C121" s="17">
        <v>6402</v>
      </c>
      <c r="D121" s="14"/>
      <c r="E121" s="14" t="s">
        <v>92</v>
      </c>
      <c r="F121" s="22">
        <v>74074</v>
      </c>
    </row>
    <row r="122" spans="1:6" ht="15.75" x14ac:dyDescent="0.25">
      <c r="A122" s="59"/>
      <c r="B122" s="61"/>
      <c r="C122" s="17">
        <v>3639</v>
      </c>
      <c r="D122" s="14"/>
      <c r="E122" s="14" t="s">
        <v>13</v>
      </c>
      <c r="F122" s="22">
        <v>0</v>
      </c>
    </row>
    <row r="123" spans="1:6" ht="16.5" thickBot="1" x14ac:dyDescent="0.3">
      <c r="A123" s="62" t="s">
        <v>90</v>
      </c>
      <c r="B123" s="63"/>
      <c r="C123" s="63"/>
      <c r="D123" s="63"/>
      <c r="E123" s="64"/>
      <c r="F123" s="35">
        <f>SUM(F113:F122)</f>
        <v>25934731</v>
      </c>
    </row>
    <row r="124" spans="1:6" ht="15.75" x14ac:dyDescent="0.25">
      <c r="A124" s="55" t="s">
        <v>17</v>
      </c>
      <c r="B124" s="56"/>
      <c r="C124" s="56"/>
      <c r="D124" s="56"/>
      <c r="E124" s="57"/>
      <c r="F124" s="24"/>
    </row>
    <row r="125" spans="1:6" ht="15.75" x14ac:dyDescent="0.25">
      <c r="A125" s="58" t="s">
        <v>94</v>
      </c>
      <c r="B125" s="60">
        <v>45199</v>
      </c>
      <c r="C125" s="17">
        <v>3399</v>
      </c>
      <c r="D125" s="16"/>
      <c r="E125" s="14" t="s">
        <v>95</v>
      </c>
      <c r="F125" s="22">
        <v>11800</v>
      </c>
    </row>
    <row r="126" spans="1:6" ht="15.75" x14ac:dyDescent="0.25">
      <c r="A126" s="59"/>
      <c r="B126" s="61"/>
      <c r="C126" s="17">
        <v>3631</v>
      </c>
      <c r="D126" s="16"/>
      <c r="E126" s="14" t="s">
        <v>39</v>
      </c>
      <c r="F126" s="22">
        <v>0</v>
      </c>
    </row>
    <row r="127" spans="1:6" ht="15.75" x14ac:dyDescent="0.25">
      <c r="A127" s="59"/>
      <c r="B127" s="61"/>
      <c r="C127" s="17">
        <v>3639</v>
      </c>
      <c r="D127" s="16"/>
      <c r="E127" s="14" t="s">
        <v>39</v>
      </c>
      <c r="F127" s="22">
        <v>0</v>
      </c>
    </row>
    <row r="128" spans="1:6" ht="15.75" x14ac:dyDescent="0.25">
      <c r="A128" s="59"/>
      <c r="B128" s="61"/>
      <c r="C128" s="17">
        <v>5512</v>
      </c>
      <c r="D128" s="16"/>
      <c r="E128" s="14" t="s">
        <v>39</v>
      </c>
      <c r="F128" s="22">
        <v>0</v>
      </c>
    </row>
    <row r="129" spans="1:6" ht="15.75" x14ac:dyDescent="0.25">
      <c r="A129" s="59"/>
      <c r="B129" s="61"/>
      <c r="C129" s="17">
        <v>6171</v>
      </c>
      <c r="D129" s="16"/>
      <c r="E129" s="14" t="s">
        <v>39</v>
      </c>
      <c r="F129" s="22">
        <v>0</v>
      </c>
    </row>
    <row r="130" spans="1:6" ht="16.5" thickBot="1" x14ac:dyDescent="0.3">
      <c r="A130" s="62" t="s">
        <v>96</v>
      </c>
      <c r="B130" s="63"/>
      <c r="C130" s="63"/>
      <c r="D130" s="63"/>
      <c r="E130" s="64"/>
      <c r="F130" s="35">
        <f>SUM(F123:F129)</f>
        <v>25946531</v>
      </c>
    </row>
    <row r="131" spans="1:6" ht="15.75" x14ac:dyDescent="0.25">
      <c r="A131" s="55" t="s">
        <v>10</v>
      </c>
      <c r="B131" s="56"/>
      <c r="C131" s="56"/>
      <c r="D131" s="56"/>
      <c r="E131" s="57"/>
      <c r="F131" s="24"/>
    </row>
    <row r="132" spans="1:6" ht="15.75" x14ac:dyDescent="0.25">
      <c r="A132" s="58" t="s">
        <v>97</v>
      </c>
      <c r="B132" s="60">
        <v>45226</v>
      </c>
      <c r="C132" s="17">
        <v>3421</v>
      </c>
      <c r="D132" s="16"/>
      <c r="E132" s="14" t="s">
        <v>13</v>
      </c>
      <c r="F132" s="22">
        <v>0</v>
      </c>
    </row>
    <row r="133" spans="1:6" ht="15.75" x14ac:dyDescent="0.25">
      <c r="A133" s="59"/>
      <c r="B133" s="61"/>
      <c r="C133" s="17">
        <v>3632</v>
      </c>
      <c r="D133" s="16"/>
      <c r="E133" s="14" t="s">
        <v>13</v>
      </c>
      <c r="F133" s="22">
        <v>0</v>
      </c>
    </row>
    <row r="134" spans="1:6" ht="15.75" x14ac:dyDescent="0.25">
      <c r="A134" s="59"/>
      <c r="B134" s="61"/>
      <c r="C134" s="17">
        <v>3639</v>
      </c>
      <c r="D134" s="16"/>
      <c r="E134" s="14" t="s">
        <v>98</v>
      </c>
      <c r="F134" s="22">
        <v>88935</v>
      </c>
    </row>
    <row r="135" spans="1:6" ht="15.75" x14ac:dyDescent="0.25">
      <c r="A135" s="59"/>
      <c r="B135" s="61"/>
      <c r="C135" s="17">
        <v>3722</v>
      </c>
      <c r="D135" s="16"/>
      <c r="E135" s="14" t="s">
        <v>13</v>
      </c>
      <c r="F135" s="22">
        <v>0</v>
      </c>
    </row>
    <row r="136" spans="1:6" ht="15.75" x14ac:dyDescent="0.25">
      <c r="A136" s="59"/>
      <c r="B136" s="61"/>
      <c r="C136" s="17">
        <v>3745</v>
      </c>
      <c r="D136" s="16"/>
      <c r="E136" s="14" t="s">
        <v>13</v>
      </c>
      <c r="F136" s="22">
        <v>0</v>
      </c>
    </row>
    <row r="137" spans="1:6" ht="15.75" x14ac:dyDescent="0.25">
      <c r="A137" s="59"/>
      <c r="B137" s="61"/>
      <c r="C137" s="17">
        <v>4350</v>
      </c>
      <c r="D137" s="14"/>
      <c r="E137" s="14" t="s">
        <v>99</v>
      </c>
      <c r="F137" s="13">
        <v>7000</v>
      </c>
    </row>
    <row r="138" spans="1:6" ht="15.75" x14ac:dyDescent="0.25">
      <c r="A138" s="59"/>
      <c r="B138" s="61"/>
      <c r="C138" s="17">
        <v>6171</v>
      </c>
      <c r="D138" s="16"/>
      <c r="E138" s="14" t="s">
        <v>13</v>
      </c>
      <c r="F138" s="22">
        <v>0</v>
      </c>
    </row>
    <row r="139" spans="1:6" ht="16.5" thickBot="1" x14ac:dyDescent="0.3">
      <c r="A139" s="62" t="s">
        <v>100</v>
      </c>
      <c r="B139" s="63"/>
      <c r="C139" s="63"/>
      <c r="D139" s="63"/>
      <c r="E139" s="64"/>
      <c r="F139" s="35">
        <f>SUM(F130:F138)</f>
        <v>26042466</v>
      </c>
    </row>
  </sheetData>
  <mergeCells count="86">
    <mergeCell ref="A131:E131"/>
    <mergeCell ref="A132:A138"/>
    <mergeCell ref="B132:B138"/>
    <mergeCell ref="A139:E139"/>
    <mergeCell ref="A48:E48"/>
    <mergeCell ref="A49:A51"/>
    <mergeCell ref="B49:B51"/>
    <mergeCell ref="A52:E52"/>
    <mergeCell ref="A82:E82"/>
    <mergeCell ref="A56:E56"/>
    <mergeCell ref="A57:E57"/>
    <mergeCell ref="A58:A59"/>
    <mergeCell ref="B58:B59"/>
    <mergeCell ref="A60:E60"/>
    <mergeCell ref="A61:E61"/>
    <mergeCell ref="A62:A64"/>
    <mergeCell ref="B62:B64"/>
    <mergeCell ref="A65:E65"/>
    <mergeCell ref="A66:E66"/>
    <mergeCell ref="A67:A71"/>
    <mergeCell ref="B67:B71"/>
    <mergeCell ref="A72:E72"/>
    <mergeCell ref="A73:E73"/>
    <mergeCell ref="A74:A75"/>
    <mergeCell ref="A18:E18"/>
    <mergeCell ref="A32:E32"/>
    <mergeCell ref="A22:E22"/>
    <mergeCell ref="A23:A24"/>
    <mergeCell ref="B23:B24"/>
    <mergeCell ref="A26:E26"/>
    <mergeCell ref="A27:A30"/>
    <mergeCell ref="B27:B30"/>
    <mergeCell ref="A25:E25"/>
    <mergeCell ref="A21:E21"/>
    <mergeCell ref="A19:A20"/>
    <mergeCell ref="B19:B20"/>
    <mergeCell ref="A6:E6"/>
    <mergeCell ref="A7:E7"/>
    <mergeCell ref="A12:E12"/>
    <mergeCell ref="A13:A16"/>
    <mergeCell ref="B13:B16"/>
    <mergeCell ref="A8:A9"/>
    <mergeCell ref="B8:B9"/>
    <mergeCell ref="A47:E47"/>
    <mergeCell ref="A31:E31"/>
    <mergeCell ref="A34:E34"/>
    <mergeCell ref="A44:E44"/>
    <mergeCell ref="A45:A46"/>
    <mergeCell ref="B45:B46"/>
    <mergeCell ref="A35:E35"/>
    <mergeCell ref="A38:E38"/>
    <mergeCell ref="A39:E39"/>
    <mergeCell ref="A40:A42"/>
    <mergeCell ref="B40:B42"/>
    <mergeCell ref="A43:E43"/>
    <mergeCell ref="A36:A37"/>
    <mergeCell ref="B36:B37"/>
    <mergeCell ref="B74:B75"/>
    <mergeCell ref="A76:E76"/>
    <mergeCell ref="A77:E77"/>
    <mergeCell ref="A78:A81"/>
    <mergeCell ref="B78:B81"/>
    <mergeCell ref="A83:E83"/>
    <mergeCell ref="A84:A88"/>
    <mergeCell ref="B84:B88"/>
    <mergeCell ref="A89:E89"/>
    <mergeCell ref="A90:E90"/>
    <mergeCell ref="A91:A95"/>
    <mergeCell ref="B91:B95"/>
    <mergeCell ref="A96:E96"/>
    <mergeCell ref="A97:E97"/>
    <mergeCell ref="A98:A103"/>
    <mergeCell ref="B98:B103"/>
    <mergeCell ref="A104:E104"/>
    <mergeCell ref="A105:E105"/>
    <mergeCell ref="A106:A112"/>
    <mergeCell ref="B106:B112"/>
    <mergeCell ref="A113:E113"/>
    <mergeCell ref="A124:E124"/>
    <mergeCell ref="A125:A129"/>
    <mergeCell ref="B125:B129"/>
    <mergeCell ref="A130:E130"/>
    <mergeCell ref="A114:E114"/>
    <mergeCell ref="A115:A122"/>
    <mergeCell ref="B115:B122"/>
    <mergeCell ref="A123:E1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27102023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2023-09-25T05:55:55Z</cp:lastPrinted>
  <dcterms:created xsi:type="dcterms:W3CDTF">2021-02-01T13:50:15Z</dcterms:created>
  <dcterms:modified xsi:type="dcterms:W3CDTF">2023-11-21T06:02:00Z</dcterms:modified>
</cp:coreProperties>
</file>