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1B43F0E9-F2FE-48A1-8234-6D7AC8C18F0F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004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4" i="1" s="1"/>
  <c r="F41" i="1" s="1"/>
  <c r="F45" i="1" s="1"/>
  <c r="F9" i="1"/>
  <c r="F14" i="1" s="1"/>
  <c r="F18" i="1" s="1"/>
  <c r="F22" i="1" s="1"/>
</calcChain>
</file>

<file path=xl/sharedStrings.xml><?xml version="1.0" encoding="utf-8"?>
<sst xmlns="http://schemas.openxmlformats.org/spreadsheetml/2006/main" count="68" uniqueCount="45">
  <si>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</si>
  <si>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</si>
  <si>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</si>
  <si>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</si>
  <si>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</si>
  <si>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</si>
  <si>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</si>
  <si>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</si>
  <si>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</si>
  <si>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</si>
  <si>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</si>
  <si>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</si>
  <si>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</si>
  <si>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Úprava SR dle rozhodutí OZ :</t>
  </si>
  <si>
    <t>PŘÍJMY: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</si>
  <si>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</si>
  <si>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</si>
  <si>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</si>
  <si>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</si>
  <si>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</si>
  <si>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</si>
  <si>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</si>
  <si>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</si>
  <si>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</si>
  <si>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</si>
  <si>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</si>
  <si>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</si>
  <si>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</si>
  <si>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</si>
  <si>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</si>
  <si>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</si>
  <si>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</si>
  <si>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</si>
  <si>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</si>
  <si>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</si>
  <si>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</si>
  <si>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</si>
  <si>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</si>
  <si>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</si>
  <si>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</si>
  <si>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</si>
  <si>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</si>
  <si>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</si>
  <si>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</si>
  <si>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Úprava SR dle rozhodutí starosty: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</si>
</sst>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wrapText="1"/>
    </xf>
    <xf numFmtId="0" fontId="12" fillId="0" borderId="12" xfId="0" applyFont="1" applyBorder="1"/>
    <xf numFmtId="165" fontId="15" fillId="4" borderId="6" xfId="1" applyNumberFormat="1" applyFont="1" applyFill="1" applyBorder="1" applyAlignment="1">
      <alignment horizontal="right" wrapText="1"/>
    </xf>
    <xf numFmtId="164" fontId="15" fillId="4" borderId="6" xfId="2" applyNumberFormat="1" applyFont="1" applyFill="1" applyBorder="1" applyAlignment="1">
      <alignment horizontal="right" wrapText="1"/>
    </xf>
    <xf numFmtId="164" fontId="9" fillId="4" borderId="21" xfId="2" applyNumberFormat="1" applyFont="1" applyFill="1" applyBorder="1" applyAlignment="1">
      <alignment horizontal="right"/>
    </xf>
    <xf numFmtId="0" fontId="10" fillId="4" borderId="5" xfId="2" applyFont="1" applyFill="1" applyBorder="1" applyAlignment="1">
      <alignment horizontal="center" vertical="center" wrapText="1"/>
    </xf>
    <xf numFmtId="164" fontId="9" fillId="4" borderId="22" xfId="2" applyNumberFormat="1" applyFont="1" applyFill="1" applyBorder="1" applyAlignment="1">
      <alignment horizontal="right"/>
    </xf>
    <xf numFmtId="43" fontId="8" fillId="4" borderId="22" xfId="1" applyFont="1" applyFill="1" applyBorder="1" applyAlignment="1">
      <alignment horizontal="right" wrapText="1"/>
    </xf>
    <xf numFmtId="43" fontId="11" fillId="4" borderId="20" xfId="1" applyFont="1" applyFill="1" applyBorder="1" applyAlignment="1">
      <alignment horizontal="right" wrapText="1"/>
    </xf>
    <xf numFmtId="164" fontId="11" fillId="4" borderId="20" xfId="2" applyNumberFormat="1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left" vertical="center"/>
    </xf>
    <xf numFmtId="0" fontId="10" fillId="4" borderId="9" xfId="2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left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/>
    </xf>
    <xf numFmtId="164" fontId="18" fillId="4" borderId="32" xfId="2" applyNumberFormat="1" applyFont="1" applyFill="1" applyBorder="1" applyAlignment="1">
      <alignment horizontal="right" wrapText="1"/>
    </xf>
    <xf numFmtId="43" fontId="18" fillId="4" borderId="32" xfId="1" applyFont="1" applyFill="1" applyBorder="1" applyAlignment="1">
      <alignment horizontal="right" wrapText="1"/>
    </xf>
    <xf numFmtId="43" fontId="8" fillId="4" borderId="21" xfId="1" applyFont="1" applyFill="1" applyBorder="1" applyAlignment="1">
      <alignment horizontal="right" wrapText="1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1" fillId="4" borderId="17" xfId="2" applyFont="1" applyFill="1" applyBorder="1" applyAlignment="1">
      <alignment horizontal="left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left" wrapText="1"/>
    </xf>
    <xf numFmtId="0" fontId="9" fillId="4" borderId="23" xfId="2" applyFont="1" applyFill="1" applyBorder="1" applyAlignment="1">
      <alignment horizontal="left" wrapText="1"/>
    </xf>
    <xf numFmtId="0" fontId="9" fillId="4" borderId="24" xfId="2" applyFont="1" applyFill="1" applyBorder="1" applyAlignment="1">
      <alignment horizontal="left" wrapText="1"/>
    </xf>
    <xf numFmtId="0" fontId="15" fillId="4" borderId="7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18" fillId="4" borderId="29" xfId="2" applyFont="1" applyFill="1" applyBorder="1" applyAlignment="1">
      <alignment horizontal="left" wrapText="1"/>
    </xf>
    <xf numFmtId="0" fontId="18" fillId="4" borderId="30" xfId="2" applyFont="1" applyFill="1" applyBorder="1" applyAlignment="1">
      <alignment horizontal="left" wrapText="1"/>
    </xf>
    <xf numFmtId="0" fontId="18" fillId="4" borderId="31" xfId="2" applyFont="1" applyFill="1" applyBorder="1" applyAlignment="1">
      <alignment horizontal="left" wrapText="1"/>
    </xf>
    <xf numFmtId="0" fontId="15" fillId="4" borderId="25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5" fillId="4" borderId="14" xfId="2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45"/>
  <sheetViews>
    <sheetView tabSelected="1" topLeftCell="A19" workbookViewId="0">
      <selection activeCell="R28" sqref="R28"/>
    </sheetView>
  </sheetViews>
  <sheetFormatPr defaultRowHeight="15" x14ac:dyDescent="0.25"/>
  <cols>
    <col min="1" max="1" width="17.140625" customWidth="1"/>
    <col min="2" max="2" width="11.28515625" bestFit="1" customWidth="1"/>
    <col min="3" max="3" width="10.42578125" bestFit="1" customWidth="1"/>
    <col min="4" max="4" width="5.5703125" bestFit="1" customWidth="1"/>
    <col min="5" max="5" width="24.85546875" bestFit="1" customWidth="1"/>
    <col min="6" max="6" width="17.28515625" bestFit="1" customWidth="1"/>
  </cols>
  <sheetData>
    <row r="1" spans="1:6" ht="23.25" x14ac:dyDescent="0.35">
      <c r="A1" s="1" t="s">
        <v>15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14</v>
      </c>
      <c r="B3" s="4"/>
      <c r="C3" s="4"/>
      <c r="D3" s="4"/>
      <c r="E3" s="3"/>
      <c r="F3" s="7" t="s">
        <v>3</v>
      </c>
    </row>
    <row r="4" spans="1:6" ht="32.25" thickBot="1" x14ac:dyDescent="0.3">
      <c r="A4" s="8" t="s">
        <v>4</v>
      </c>
      <c r="B4" s="9" t="s">
        <v>5</v>
      </c>
      <c r="C4" s="10" t="s">
        <v>6</v>
      </c>
      <c r="D4" s="9" t="s">
        <v>7</v>
      </c>
      <c r="E4" s="10" t="s">
        <v>8</v>
      </c>
      <c r="F4" s="11" t="s">
        <v>9</v>
      </c>
    </row>
    <row r="5" spans="1:6" ht="20.25" customHeight="1" thickBot="1" x14ac:dyDescent="0.3">
      <c r="A5" s="58" t="s">
        <v>20</v>
      </c>
      <c r="B5" s="59"/>
      <c r="C5" s="59"/>
      <c r="D5" s="59"/>
      <c r="E5" s="60"/>
      <c r="F5" s="37">
        <v>21759000</v>
      </c>
    </row>
    <row r="6" spans="1:6" ht="15.75" x14ac:dyDescent="0.25">
      <c r="A6" s="55" t="s">
        <v>10</v>
      </c>
      <c r="B6" s="56"/>
      <c r="C6" s="56"/>
      <c r="D6" s="56"/>
      <c r="E6" s="57"/>
      <c r="F6" s="38"/>
    </row>
    <row r="7" spans="1:6" ht="15.75" customHeight="1" x14ac:dyDescent="0.25">
      <c r="A7" s="44" t="s">
        <v>11</v>
      </c>
      <c r="B7" s="46">
        <v>44957</v>
      </c>
      <c r="C7" s="24">
        <v>3349</v>
      </c>
      <c r="D7" s="12"/>
      <c r="E7" s="12" t="s">
        <v>21</v>
      </c>
      <c r="F7" s="13">
        <v>740</v>
      </c>
    </row>
    <row r="8" spans="1:6" ht="15.75" customHeight="1" x14ac:dyDescent="0.25">
      <c r="A8" s="63"/>
      <c r="B8" s="64"/>
      <c r="C8" s="30">
        <v>6330</v>
      </c>
      <c r="D8" s="12"/>
      <c r="E8" s="16" t="s">
        <v>17</v>
      </c>
      <c r="F8" s="13">
        <v>540</v>
      </c>
    </row>
    <row r="9" spans="1:6" ht="16.5" thickBot="1" x14ac:dyDescent="0.3">
      <c r="A9" s="29" t="s">
        <v>22</v>
      </c>
      <c r="B9" s="39"/>
      <c r="C9" s="39"/>
      <c r="D9" s="39"/>
      <c r="E9" s="40"/>
      <c r="F9" s="27">
        <f>SUM(F5:F8)</f>
        <v>21760280</v>
      </c>
    </row>
    <row r="10" spans="1:6" ht="15.6" customHeight="1" x14ac:dyDescent="0.25">
      <c r="A10" s="55" t="s">
        <v>13</v>
      </c>
      <c r="B10" s="56"/>
      <c r="C10" s="56"/>
      <c r="D10" s="56"/>
      <c r="E10" s="57"/>
      <c r="F10" s="38"/>
    </row>
    <row r="11" spans="1:6" ht="15.75" x14ac:dyDescent="0.25">
      <c r="A11" s="44" t="s">
        <v>23</v>
      </c>
      <c r="B11" s="46">
        <v>44999</v>
      </c>
      <c r="C11" s="19">
        <v>2321</v>
      </c>
      <c r="D11" s="18"/>
      <c r="E11" s="16" t="s">
        <v>29</v>
      </c>
      <c r="F11" s="13">
        <v>8430</v>
      </c>
    </row>
    <row r="12" spans="1:6" ht="15.75" x14ac:dyDescent="0.25">
      <c r="A12" s="45"/>
      <c r="B12" s="47"/>
      <c r="C12" s="19">
        <v>3349</v>
      </c>
      <c r="D12" s="18"/>
      <c r="E12" s="16" t="s">
        <v>28</v>
      </c>
      <c r="F12" s="13">
        <v>240</v>
      </c>
    </row>
    <row r="13" spans="1:6" ht="15.75" x14ac:dyDescent="0.25">
      <c r="A13" s="45"/>
      <c r="B13" s="47"/>
      <c r="C13" s="19">
        <v>1012</v>
      </c>
      <c r="D13" s="18"/>
      <c r="E13" s="16" t="s">
        <v>30</v>
      </c>
      <c r="F13" s="13">
        <v>32176</v>
      </c>
    </row>
    <row r="14" spans="1:6" ht="16.5" thickBot="1" x14ac:dyDescent="0.3">
      <c r="A14" s="29" t="s">
        <v>27</v>
      </c>
      <c r="B14" s="39"/>
      <c r="C14" s="39"/>
      <c r="D14" s="39"/>
      <c r="E14" s="40"/>
      <c r="F14" s="27">
        <f>SUM(F9:F13)</f>
        <v>21801126</v>
      </c>
    </row>
    <row r="15" spans="1:6" ht="15.75" x14ac:dyDescent="0.25">
      <c r="A15" s="55" t="s">
        <v>44</v>
      </c>
      <c r="B15" s="56"/>
      <c r="C15" s="56"/>
      <c r="D15" s="56"/>
      <c r="E15" s="57"/>
      <c r="F15" s="38"/>
    </row>
    <row r="16" spans="1:6" ht="15.75" x14ac:dyDescent="0.25">
      <c r="A16" s="65" t="s">
        <v>33</v>
      </c>
      <c r="B16" s="53">
        <v>45016</v>
      </c>
      <c r="C16" s="19">
        <v>4116</v>
      </c>
      <c r="D16" s="18"/>
      <c r="E16" s="31" t="s">
        <v>34</v>
      </c>
      <c r="F16" s="13">
        <v>31607</v>
      </c>
    </row>
    <row r="17" spans="1:6" ht="15.75" x14ac:dyDescent="0.25">
      <c r="A17" s="66"/>
      <c r="B17" s="67"/>
      <c r="C17" s="19">
        <v>3722</v>
      </c>
      <c r="D17" s="18"/>
      <c r="E17" s="31" t="s">
        <v>35</v>
      </c>
      <c r="F17" s="13">
        <v>4000</v>
      </c>
    </row>
    <row r="18" spans="1:6" ht="16.5" thickBot="1" x14ac:dyDescent="0.3">
      <c r="A18" s="41" t="s">
        <v>37</v>
      </c>
      <c r="B18" s="42"/>
      <c r="C18" s="42"/>
      <c r="D18" s="42"/>
      <c r="E18" s="43"/>
      <c r="F18" s="27">
        <f>SUM(F14:F17)</f>
        <v>21836733</v>
      </c>
    </row>
    <row r="19" spans="1:6" ht="15.75" x14ac:dyDescent="0.25">
      <c r="A19" s="48" t="s">
        <v>10</v>
      </c>
      <c r="B19" s="49"/>
      <c r="C19" s="49"/>
      <c r="D19" s="49"/>
      <c r="E19" s="50"/>
      <c r="F19" s="26"/>
    </row>
    <row r="20" spans="1:6" ht="15.75" x14ac:dyDescent="0.25">
      <c r="A20" s="44" t="s">
        <v>39</v>
      </c>
      <c r="B20" s="46">
        <v>45046</v>
      </c>
      <c r="C20" s="19">
        <v>1334</v>
      </c>
      <c r="D20" s="18"/>
      <c r="E20" s="16" t="s">
        <v>43</v>
      </c>
      <c r="F20" s="21">
        <v>3000</v>
      </c>
    </row>
    <row r="21" spans="1:6" ht="15.75" x14ac:dyDescent="0.25">
      <c r="A21" s="45"/>
      <c r="B21" s="47"/>
      <c r="C21" s="19">
        <v>3639</v>
      </c>
      <c r="D21" s="18"/>
      <c r="E21" s="16" t="s">
        <v>42</v>
      </c>
      <c r="F21" s="21">
        <v>10000</v>
      </c>
    </row>
    <row r="22" spans="1:6" ht="16.5" thickBot="1" x14ac:dyDescent="0.3">
      <c r="A22" s="41" t="s">
        <v>40</v>
      </c>
      <c r="B22" s="42"/>
      <c r="C22" s="42"/>
      <c r="D22" s="42"/>
      <c r="E22" s="43"/>
      <c r="F22" s="27">
        <f>SUM(F18:F21)</f>
        <v>21849733</v>
      </c>
    </row>
    <row r="23" spans="1:6" ht="24" thickBot="1" x14ac:dyDescent="0.4">
      <c r="A23" s="20" t="s">
        <v>12</v>
      </c>
      <c r="B23" s="14"/>
      <c r="E23" s="15" t="s">
        <v>2</v>
      </c>
      <c r="F23" s="7" t="s">
        <v>3</v>
      </c>
    </row>
    <row r="24" spans="1:6" ht="32.25" thickBot="1" x14ac:dyDescent="0.3">
      <c r="A24" s="32" t="s">
        <v>4</v>
      </c>
      <c r="B24" s="33" t="s">
        <v>5</v>
      </c>
      <c r="C24" s="34" t="s">
        <v>6</v>
      </c>
      <c r="D24" s="33" t="s">
        <v>7</v>
      </c>
      <c r="E24" s="34" t="s">
        <v>8</v>
      </c>
      <c r="F24" s="35" t="s">
        <v>9</v>
      </c>
    </row>
    <row r="25" spans="1:6" ht="16.5" thickBot="1" x14ac:dyDescent="0.3">
      <c r="A25" s="58" t="s">
        <v>16</v>
      </c>
      <c r="B25" s="59"/>
      <c r="C25" s="59"/>
      <c r="D25" s="59"/>
      <c r="E25" s="60"/>
      <c r="F25" s="36">
        <v>20453000</v>
      </c>
    </row>
    <row r="26" spans="1:6" ht="15.75" x14ac:dyDescent="0.25">
      <c r="A26" s="55" t="s">
        <v>10</v>
      </c>
      <c r="B26" s="56"/>
      <c r="C26" s="56"/>
      <c r="D26" s="56"/>
      <c r="E26" s="57"/>
      <c r="F26" s="23"/>
    </row>
    <row r="27" spans="1:6" ht="21" customHeight="1" x14ac:dyDescent="0.25">
      <c r="A27" s="51" t="s">
        <v>11</v>
      </c>
      <c r="B27" s="53">
        <v>44957</v>
      </c>
      <c r="C27" s="17">
        <v>6330</v>
      </c>
      <c r="D27" s="16"/>
      <c r="E27" s="16" t="s">
        <v>17</v>
      </c>
      <c r="F27" s="21">
        <v>540</v>
      </c>
    </row>
    <row r="28" spans="1:6" ht="21" customHeight="1" x14ac:dyDescent="0.25">
      <c r="A28" s="61"/>
      <c r="B28" s="62"/>
      <c r="C28" s="17">
        <v>6402</v>
      </c>
      <c r="D28" s="16"/>
      <c r="E28" s="16" t="s">
        <v>19</v>
      </c>
      <c r="F28" s="21">
        <v>14303</v>
      </c>
    </row>
    <row r="29" spans="1:6" ht="16.5" thickBot="1" x14ac:dyDescent="0.3">
      <c r="A29" s="41" t="s">
        <v>18</v>
      </c>
      <c r="B29" s="42"/>
      <c r="C29" s="42"/>
      <c r="D29" s="42"/>
      <c r="E29" s="43"/>
      <c r="F29" s="28">
        <f>SUM(F25:F28)</f>
        <v>20467843</v>
      </c>
    </row>
    <row r="30" spans="1:6" ht="15.6" customHeight="1" x14ac:dyDescent="0.25">
      <c r="A30" s="55" t="s">
        <v>13</v>
      </c>
      <c r="B30" s="56"/>
      <c r="C30" s="56"/>
      <c r="D30" s="56"/>
      <c r="E30" s="57"/>
      <c r="F30" s="23"/>
    </row>
    <row r="31" spans="1:6" ht="15.6" customHeight="1" x14ac:dyDescent="0.25">
      <c r="A31" s="51" t="s">
        <v>23</v>
      </c>
      <c r="B31" s="53">
        <v>44999</v>
      </c>
      <c r="C31" s="19">
        <v>3745</v>
      </c>
      <c r="D31" s="18"/>
      <c r="E31" s="16" t="s">
        <v>24</v>
      </c>
      <c r="F31" s="22">
        <v>115530</v>
      </c>
    </row>
    <row r="32" spans="1:6" ht="15.6" customHeight="1" x14ac:dyDescent="0.25">
      <c r="A32" s="52"/>
      <c r="B32" s="54"/>
      <c r="C32" s="19">
        <v>3639</v>
      </c>
      <c r="D32" s="18"/>
      <c r="E32" s="16" t="s">
        <v>31</v>
      </c>
      <c r="F32" s="22">
        <v>110500</v>
      </c>
    </row>
    <row r="33" spans="1:6" ht="15.6" customHeight="1" x14ac:dyDescent="0.25">
      <c r="A33" s="52"/>
      <c r="B33" s="54"/>
      <c r="C33" s="19">
        <v>3639</v>
      </c>
      <c r="D33" s="19">
        <v>5512</v>
      </c>
      <c r="E33" s="16" t="s">
        <v>25</v>
      </c>
      <c r="F33" s="22">
        <v>30000</v>
      </c>
    </row>
    <row r="34" spans="1:6" ht="16.5" thickBot="1" x14ac:dyDescent="0.3">
      <c r="A34" s="41" t="s">
        <v>26</v>
      </c>
      <c r="B34" s="42"/>
      <c r="C34" s="42"/>
      <c r="D34" s="42"/>
      <c r="E34" s="43"/>
      <c r="F34" s="28">
        <f>SUM(F29:F33)</f>
        <v>20723873</v>
      </c>
    </row>
    <row r="35" spans="1:6" ht="15.75" customHeight="1" x14ac:dyDescent="0.25">
      <c r="A35" s="55" t="s">
        <v>10</v>
      </c>
      <c r="B35" s="56"/>
      <c r="C35" s="56"/>
      <c r="D35" s="56"/>
      <c r="E35" s="57"/>
      <c r="F35" s="38"/>
    </row>
    <row r="36" spans="1:6" ht="15.75" x14ac:dyDescent="0.25">
      <c r="A36" s="44" t="s">
        <v>33</v>
      </c>
      <c r="B36" s="46">
        <v>45016</v>
      </c>
      <c r="C36" s="19">
        <v>3419</v>
      </c>
      <c r="D36" s="18"/>
      <c r="E36" s="16" t="s">
        <v>36</v>
      </c>
      <c r="F36" s="21">
        <v>0</v>
      </c>
    </row>
    <row r="37" spans="1:6" ht="15.75" x14ac:dyDescent="0.25">
      <c r="A37" s="45"/>
      <c r="B37" s="47"/>
      <c r="C37" s="19">
        <v>3631</v>
      </c>
      <c r="D37" s="18"/>
      <c r="E37" s="16" t="s">
        <v>36</v>
      </c>
      <c r="F37" s="21">
        <v>0</v>
      </c>
    </row>
    <row r="38" spans="1:6" ht="15.75" x14ac:dyDescent="0.25">
      <c r="A38" s="45"/>
      <c r="B38" s="47"/>
      <c r="C38" s="19">
        <v>3639</v>
      </c>
      <c r="D38" s="18"/>
      <c r="E38" s="16" t="s">
        <v>36</v>
      </c>
      <c r="F38" s="21">
        <v>0</v>
      </c>
    </row>
    <row r="39" spans="1:6" ht="31.5" x14ac:dyDescent="0.25">
      <c r="A39" s="45"/>
      <c r="B39" s="47"/>
      <c r="C39" s="19">
        <v>4350</v>
      </c>
      <c r="D39" s="18"/>
      <c r="E39" s="16" t="s">
        <v>32</v>
      </c>
      <c r="F39" s="13">
        <v>30000</v>
      </c>
    </row>
    <row r="40" spans="1:6" ht="15.75" x14ac:dyDescent="0.25">
      <c r="A40" s="45"/>
      <c r="B40" s="47"/>
      <c r="C40" s="19">
        <v>6118</v>
      </c>
      <c r="D40" s="18"/>
      <c r="E40" s="16" t="s">
        <v>38</v>
      </c>
      <c r="F40" s="13">
        <v>3875</v>
      </c>
    </row>
    <row r="41" spans="1:6" ht="16.5" customHeight="1" thickBot="1" x14ac:dyDescent="0.3">
      <c r="A41" s="41" t="s">
        <v>37</v>
      </c>
      <c r="B41" s="42"/>
      <c r="C41" s="42"/>
      <c r="D41" s="42"/>
      <c r="E41" s="43"/>
      <c r="F41" s="28">
        <f>SUM(F34:F40)</f>
        <v>20757748</v>
      </c>
    </row>
    <row r="42" spans="1:6" ht="15.75" x14ac:dyDescent="0.25">
      <c r="A42" s="48" t="s">
        <v>10</v>
      </c>
      <c r="B42" s="49"/>
      <c r="C42" s="49"/>
      <c r="D42" s="49"/>
      <c r="E42" s="50"/>
      <c r="F42" s="25"/>
    </row>
    <row r="43" spans="1:6" ht="15.75" x14ac:dyDescent="0.25">
      <c r="A43" s="51" t="s">
        <v>39</v>
      </c>
      <c r="B43" s="53">
        <v>45046</v>
      </c>
      <c r="C43" s="19">
        <v>3639</v>
      </c>
      <c r="D43" s="16">
        <v>5512</v>
      </c>
      <c r="E43" s="16" t="s">
        <v>36</v>
      </c>
      <c r="F43" s="21">
        <v>0</v>
      </c>
    </row>
    <row r="44" spans="1:6" ht="15.75" x14ac:dyDescent="0.25">
      <c r="A44" s="52"/>
      <c r="B44" s="54"/>
      <c r="C44" s="19">
        <v>6171</v>
      </c>
      <c r="D44" s="18"/>
      <c r="E44" s="16" t="s">
        <v>36</v>
      </c>
      <c r="F44" s="21">
        <v>0</v>
      </c>
    </row>
    <row r="45" spans="1:6" ht="16.5" thickBot="1" x14ac:dyDescent="0.3">
      <c r="A45" s="41" t="s">
        <v>41</v>
      </c>
      <c r="B45" s="42"/>
      <c r="C45" s="42"/>
      <c r="D45" s="42"/>
      <c r="E45" s="43"/>
      <c r="F45" s="28">
        <f>SUM(F41:F44)</f>
        <v>20757748</v>
      </c>
    </row>
  </sheetData>
  <mergeCells count="32">
    <mergeCell ref="A5:E5"/>
    <mergeCell ref="A6:E6"/>
    <mergeCell ref="A10:E10"/>
    <mergeCell ref="A11:A13"/>
    <mergeCell ref="B11:B13"/>
    <mergeCell ref="A7:A8"/>
    <mergeCell ref="B7:B8"/>
    <mergeCell ref="A15:E15"/>
    <mergeCell ref="A19:E19"/>
    <mergeCell ref="A20:A21"/>
    <mergeCell ref="B20:B21"/>
    <mergeCell ref="A22:E22"/>
    <mergeCell ref="A18:E18"/>
    <mergeCell ref="A16:A17"/>
    <mergeCell ref="B16:B17"/>
    <mergeCell ref="A25:E25"/>
    <mergeCell ref="A26:E26"/>
    <mergeCell ref="A27:A28"/>
    <mergeCell ref="B27:B28"/>
    <mergeCell ref="A29:E29"/>
    <mergeCell ref="A30:E30"/>
    <mergeCell ref="A31:A33"/>
    <mergeCell ref="B31:B33"/>
    <mergeCell ref="A34:E34"/>
    <mergeCell ref="A35:E35"/>
    <mergeCell ref="A45:E45"/>
    <mergeCell ref="A36:A40"/>
    <mergeCell ref="B36:B40"/>
    <mergeCell ref="A41:E41"/>
    <mergeCell ref="A42:E42"/>
    <mergeCell ref="A43:A44"/>
    <mergeCell ref="B43:B4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30042023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2023-05-24T12:52:20Z</cp:lastPrinted>
  <dcterms:created xsi:type="dcterms:W3CDTF">2021-02-01T13:50:15Z</dcterms:created>
  <dcterms:modified xsi:type="dcterms:W3CDTF">2023-05-24T12:52:23Z</dcterms:modified>
</cp:coreProperties>
</file>