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bec\OÚ\Rozpočet\"/>
    </mc:Choice>
  </mc:AlternateContent>
  <xr:revisionPtr revIDLastSave="0" documentId="13_ncr:1_{BD8333D3-C219-47F2-B03F-5487D0DDC83A}" xr6:coauthVersionLast="47" xr6:coauthVersionMax="47" xr10:uidLastSave="{00000000-0000-0000-0000-000000000000}"/>
  <bookViews>
    <workbookView xWindow="-120" yWindow="-120" windowWidth="29040" windowHeight="15840" xr2:uid="{669F38D2-E874-4BFF-9362-46BE62A966CB}"/>
  </bookViews>
  <sheets>
    <sheet name="3103202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F30" i="1" s="1"/>
  <c r="F37" i="1" s="1"/>
  <c r="F9" i="1"/>
  <c r="F14" i="1" s="1"/>
  <c r="F18" i="1" s="1"/>
</calcChain>
</file>

<file path=xl/sharedStrings.xml><?xml version="1.0" encoding="utf-8"?>
<sst xmlns="http://schemas.openxmlformats.org/spreadsheetml/2006/main" count="58" uniqueCount="40">
  <si>
    <t>Obec Slatina nad Zdobnicí</t>
  </si>
  <si>
    <t>IČ 00275395</t>
  </si>
  <si>
    <t xml:space="preserve"> </t>
  </si>
  <si>
    <t xml:space="preserve">v Kč </t>
  </si>
  <si>
    <t>Číslo opatř.</t>
  </si>
  <si>
    <t>Dne</t>
  </si>
  <si>
    <t>Paragraf, položka</t>
  </si>
  <si>
    <t>UZ</t>
  </si>
  <si>
    <t>Popis rozpočt. opatření</t>
  </si>
  <si>
    <t>Částka</t>
  </si>
  <si>
    <t>Úprava SR dle rozhodnutí starosty :</t>
  </si>
  <si>
    <t>Z/1</t>
  </si>
  <si>
    <t>VÝDAJE  :</t>
  </si>
  <si>
    <t>Úprava SR dle rozhodutí OZ :</t>
  </si>
  <si>
    <t>PŘÍJMY:</t>
  </si>
  <si>
    <t>Změny schváleného rozpočtu v roce 2023</t>
  </si>
  <si>
    <t>Schválený rozpočet na rok 2023</t>
  </si>
  <si>
    <t>Fondy SF, kanalizace</t>
  </si>
  <si>
    <t>stav UR k 31.1.2023 :</t>
  </si>
  <si>
    <t>VRATKA VOLBY</t>
  </si>
  <si>
    <t xml:space="preserve">Schválený rozpočet na rok 2023 </t>
  </si>
  <si>
    <t xml:space="preserve">ZPRAVODAJ </t>
  </si>
  <si>
    <t>Stav UR k  31.1.2023 :</t>
  </si>
  <si>
    <t>Z/2</t>
  </si>
  <si>
    <t>PLAKÁTOVACÍ PLOCHA</t>
  </si>
  <si>
    <t>HASIČÁRNA DOLNÍ</t>
  </si>
  <si>
    <t>stav UR k 14.3.2023 :</t>
  </si>
  <si>
    <t>Stav UR k  14.3.2022 :</t>
  </si>
  <si>
    <t>ZPRAVODAJ</t>
  </si>
  <si>
    <t>STOČNÉ</t>
  </si>
  <si>
    <t>PACHTOVNÉ</t>
  </si>
  <si>
    <t>POZEMEK</t>
  </si>
  <si>
    <t>PEČOVATELSKÁ SLUŽBA RK</t>
  </si>
  <si>
    <t>Z/3</t>
  </si>
  <si>
    <t>DOTACE LES</t>
  </si>
  <si>
    <t>SKLADKOVNÉ</t>
  </si>
  <si>
    <t>OPRAVA V POLOŽKACH</t>
  </si>
  <si>
    <t>stav UR k 31.3.2023 :</t>
  </si>
  <si>
    <t>VOLBY PREZIDENT</t>
  </si>
  <si>
    <t>Úprava SR dle rozhodutí starosty: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</si>
</sst>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K_č_-;\-* #,##0.00\ _K_č_-;_-* &quot;-&quot;??\ _K_č_-;_-@_-"/>
    <numFmt numFmtId="165" formatCode="#,##0.00_ ;\-#,##0.00\ 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b/>
      <sz val="12"/>
      <color theme="1" tint="0.1499984740745262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 tint="0.1499984740745262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00B05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16" fillId="0" borderId="0"/>
    <xf numFmtId="164" fontId="16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 vertical="center"/>
    </xf>
    <xf numFmtId="43" fontId="8" fillId="3" borderId="2" xfId="1" applyFont="1" applyFill="1" applyBorder="1" applyAlignment="1">
      <alignment horizontal="center" vertical="center" wrapText="1"/>
    </xf>
    <xf numFmtId="43" fontId="8" fillId="3" borderId="3" xfId="1" applyFont="1" applyFill="1" applyBorder="1" applyAlignment="1">
      <alignment horizontal="center" vertical="center"/>
    </xf>
    <xf numFmtId="43" fontId="8" fillId="3" borderId="3" xfId="1" applyFont="1" applyFill="1" applyBorder="1" applyAlignment="1">
      <alignment horizontal="center" vertical="center" wrapText="1"/>
    </xf>
    <xf numFmtId="43" fontId="8" fillId="3" borderId="4" xfId="1" applyFont="1" applyFill="1" applyBorder="1" applyAlignment="1">
      <alignment horizontal="center" vertical="center"/>
    </xf>
    <xf numFmtId="0" fontId="10" fillId="4" borderId="9" xfId="2" applyFont="1" applyFill="1" applyBorder="1" applyAlignment="1">
      <alignment horizontal="left" wrapText="1"/>
    </xf>
    <xf numFmtId="43" fontId="10" fillId="4" borderId="6" xfId="1" applyFont="1" applyFill="1" applyBorder="1" applyAlignment="1">
      <alignment horizontal="right" wrapText="1"/>
    </xf>
    <xf numFmtId="0" fontId="13" fillId="0" borderId="0" xfId="0" applyFont="1"/>
    <xf numFmtId="0" fontId="14" fillId="4" borderId="0" xfId="0" applyFont="1" applyFill="1"/>
    <xf numFmtId="0" fontId="15" fillId="4" borderId="9" xfId="2" applyFont="1" applyFill="1" applyBorder="1" applyAlignment="1">
      <alignment horizontal="left" wrapText="1"/>
    </xf>
    <xf numFmtId="0" fontId="15" fillId="4" borderId="9" xfId="2" applyFont="1" applyFill="1" applyBorder="1" applyAlignment="1">
      <alignment horizontal="center" vertical="center" wrapText="1"/>
    </xf>
    <xf numFmtId="0" fontId="9" fillId="4" borderId="9" xfId="2" applyFont="1" applyFill="1" applyBorder="1" applyAlignment="1">
      <alignment horizontal="left" wrapText="1"/>
    </xf>
    <xf numFmtId="0" fontId="15" fillId="4" borderId="9" xfId="2" applyFont="1" applyFill="1" applyBorder="1" applyAlignment="1">
      <alignment horizontal="center" wrapText="1"/>
    </xf>
    <xf numFmtId="0" fontId="12" fillId="0" borderId="12" xfId="0" applyFont="1" applyBorder="1"/>
    <xf numFmtId="165" fontId="15" fillId="4" borderId="6" xfId="1" applyNumberFormat="1" applyFont="1" applyFill="1" applyBorder="1" applyAlignment="1">
      <alignment horizontal="right" wrapText="1"/>
    </xf>
    <xf numFmtId="164" fontId="15" fillId="4" borderId="6" xfId="2" applyNumberFormat="1" applyFont="1" applyFill="1" applyBorder="1" applyAlignment="1">
      <alignment horizontal="right" wrapText="1"/>
    </xf>
    <xf numFmtId="164" fontId="9" fillId="4" borderId="21" xfId="2" applyNumberFormat="1" applyFont="1" applyFill="1" applyBorder="1" applyAlignment="1">
      <alignment horizontal="right"/>
    </xf>
    <xf numFmtId="0" fontId="10" fillId="4" borderId="5" xfId="2" applyFont="1" applyFill="1" applyBorder="1" applyAlignment="1">
      <alignment horizontal="center" vertical="center" wrapText="1"/>
    </xf>
    <xf numFmtId="43" fontId="11" fillId="4" borderId="20" xfId="1" applyFont="1" applyFill="1" applyBorder="1" applyAlignment="1">
      <alignment horizontal="right" wrapText="1"/>
    </xf>
    <xf numFmtId="164" fontId="11" fillId="4" borderId="20" xfId="2" applyNumberFormat="1" applyFont="1" applyFill="1" applyBorder="1" applyAlignment="1">
      <alignment horizontal="right" wrapText="1"/>
    </xf>
    <xf numFmtId="0" fontId="11" fillId="4" borderId="17" xfId="0" applyFont="1" applyFill="1" applyBorder="1" applyAlignment="1">
      <alignment horizontal="left" vertical="center"/>
    </xf>
    <xf numFmtId="0" fontId="10" fillId="4" borderId="9" xfId="2" applyFont="1" applyFill="1" applyBorder="1" applyAlignment="1">
      <alignment horizontal="center" vertical="center" wrapText="1"/>
    </xf>
    <xf numFmtId="0" fontId="15" fillId="4" borderId="5" xfId="2" applyFont="1" applyFill="1" applyBorder="1" applyAlignment="1">
      <alignment horizontal="left" wrapText="1"/>
    </xf>
    <xf numFmtId="43" fontId="9" fillId="3" borderId="2" xfId="1" applyFont="1" applyFill="1" applyBorder="1" applyAlignment="1">
      <alignment horizontal="center" vertical="center" wrapText="1"/>
    </xf>
    <xf numFmtId="43" fontId="9" fillId="3" borderId="3" xfId="1" applyFont="1" applyFill="1" applyBorder="1" applyAlignment="1">
      <alignment horizontal="center" vertical="center"/>
    </xf>
    <xf numFmtId="43" fontId="9" fillId="3" borderId="3" xfId="1" applyFont="1" applyFill="1" applyBorder="1" applyAlignment="1">
      <alignment horizontal="center" vertical="center" wrapText="1"/>
    </xf>
    <xf numFmtId="43" fontId="9" fillId="3" borderId="4" xfId="1" applyFont="1" applyFill="1" applyBorder="1" applyAlignment="1">
      <alignment horizontal="center" vertical="center"/>
    </xf>
    <xf numFmtId="164" fontId="18" fillId="4" borderId="29" xfId="2" applyNumberFormat="1" applyFont="1" applyFill="1" applyBorder="1" applyAlignment="1">
      <alignment horizontal="right" wrapText="1"/>
    </xf>
    <xf numFmtId="43" fontId="18" fillId="4" borderId="29" xfId="1" applyFont="1" applyFill="1" applyBorder="1" applyAlignment="1">
      <alignment horizontal="right" wrapText="1"/>
    </xf>
    <xf numFmtId="43" fontId="8" fillId="4" borderId="21" xfId="1" applyFont="1" applyFill="1" applyBorder="1" applyAlignment="1">
      <alignment horizontal="right" wrapText="1"/>
    </xf>
    <xf numFmtId="0" fontId="17" fillId="4" borderId="18" xfId="0" applyFont="1" applyFill="1" applyBorder="1" applyAlignment="1">
      <alignment horizontal="left" vertical="center"/>
    </xf>
    <xf numFmtId="0" fontId="17" fillId="4" borderId="19" xfId="0" applyFont="1" applyFill="1" applyBorder="1" applyAlignment="1">
      <alignment horizontal="left" vertical="center"/>
    </xf>
    <xf numFmtId="0" fontId="18" fillId="4" borderId="26" xfId="2" applyFont="1" applyFill="1" applyBorder="1" applyAlignment="1">
      <alignment horizontal="left" wrapText="1"/>
    </xf>
    <xf numFmtId="0" fontId="18" fillId="4" borderId="27" xfId="2" applyFont="1" applyFill="1" applyBorder="1" applyAlignment="1">
      <alignment horizontal="left" wrapText="1"/>
    </xf>
    <xf numFmtId="0" fontId="18" fillId="4" borderId="28" xfId="2" applyFont="1" applyFill="1" applyBorder="1" applyAlignment="1">
      <alignment horizontal="left" wrapText="1"/>
    </xf>
    <xf numFmtId="0" fontId="9" fillId="4" borderId="23" xfId="2" applyFont="1" applyFill="1" applyBorder="1" applyAlignment="1">
      <alignment horizontal="left" wrapText="1"/>
    </xf>
    <xf numFmtId="0" fontId="9" fillId="4" borderId="24" xfId="2" applyFont="1" applyFill="1" applyBorder="1" applyAlignment="1">
      <alignment horizontal="left" wrapText="1"/>
    </xf>
    <xf numFmtId="0" fontId="9" fillId="4" borderId="25" xfId="2" applyFont="1" applyFill="1" applyBorder="1" applyAlignment="1">
      <alignment horizontal="left" wrapText="1"/>
    </xf>
    <xf numFmtId="0" fontId="10" fillId="4" borderId="14" xfId="2" applyFont="1" applyFill="1" applyBorder="1" applyAlignment="1">
      <alignment horizontal="center" vertical="center" wrapText="1"/>
    </xf>
    <xf numFmtId="0" fontId="10" fillId="4" borderId="15" xfId="2" applyFont="1" applyFill="1" applyBorder="1" applyAlignment="1">
      <alignment horizontal="center" vertical="center" wrapText="1"/>
    </xf>
    <xf numFmtId="14" fontId="10" fillId="4" borderId="8" xfId="2" applyNumberFormat="1" applyFont="1" applyFill="1" applyBorder="1" applyAlignment="1">
      <alignment horizontal="center" vertical="center" wrapText="1"/>
    </xf>
    <xf numFmtId="14" fontId="10" fillId="4" borderId="10" xfId="2" applyNumberFormat="1" applyFont="1" applyFill="1" applyBorder="1" applyAlignment="1">
      <alignment horizontal="center" vertical="center" wrapText="1"/>
    </xf>
    <xf numFmtId="0" fontId="10" fillId="4" borderId="16" xfId="2" applyFont="1" applyFill="1" applyBorder="1" applyAlignment="1">
      <alignment horizontal="center" vertical="center" wrapText="1"/>
    </xf>
    <xf numFmtId="14" fontId="10" fillId="4" borderId="11" xfId="2" applyNumberFormat="1" applyFont="1" applyFill="1" applyBorder="1" applyAlignment="1">
      <alignment horizontal="center" vertical="center" wrapText="1"/>
    </xf>
    <xf numFmtId="0" fontId="11" fillId="4" borderId="17" xfId="2" applyFont="1" applyFill="1" applyBorder="1" applyAlignment="1">
      <alignment horizontal="left" vertical="center" wrapText="1"/>
    </xf>
    <xf numFmtId="0" fontId="11" fillId="4" borderId="18" xfId="2" applyFont="1" applyFill="1" applyBorder="1" applyAlignment="1">
      <alignment horizontal="left" vertical="center" wrapText="1"/>
    </xf>
    <xf numFmtId="0" fontId="11" fillId="4" borderId="19" xfId="2" applyFont="1" applyFill="1" applyBorder="1" applyAlignment="1">
      <alignment horizontal="left" vertical="center" wrapText="1"/>
    </xf>
    <xf numFmtId="0" fontId="15" fillId="4" borderId="14" xfId="2" applyFont="1" applyFill="1" applyBorder="1" applyAlignment="1">
      <alignment horizontal="center" vertical="center" wrapText="1"/>
    </xf>
    <xf numFmtId="0" fontId="15" fillId="4" borderId="15" xfId="2" applyFont="1" applyFill="1" applyBorder="1" applyAlignment="1">
      <alignment horizontal="center" vertical="center" wrapText="1"/>
    </xf>
    <xf numFmtId="14" fontId="15" fillId="4" borderId="8" xfId="2" applyNumberFormat="1" applyFont="1" applyFill="1" applyBorder="1" applyAlignment="1">
      <alignment horizontal="center" vertical="center" wrapText="1"/>
    </xf>
    <xf numFmtId="0" fontId="15" fillId="4" borderId="10" xfId="2" applyFont="1" applyFill="1" applyBorder="1" applyAlignment="1">
      <alignment horizontal="center" vertical="center" wrapText="1"/>
    </xf>
    <xf numFmtId="0" fontId="15" fillId="4" borderId="7" xfId="2" applyFont="1" applyFill="1" applyBorder="1" applyAlignment="1">
      <alignment horizontal="center" vertical="center" wrapText="1"/>
    </xf>
    <xf numFmtId="0" fontId="15" fillId="4" borderId="22" xfId="2" applyFont="1" applyFill="1" applyBorder="1" applyAlignment="1">
      <alignment horizontal="center" vertical="center" wrapText="1"/>
    </xf>
    <xf numFmtId="14" fontId="15" fillId="4" borderId="11" xfId="2" applyNumberFormat="1" applyFont="1" applyFill="1" applyBorder="1" applyAlignment="1">
      <alignment horizontal="center" vertical="center" wrapText="1"/>
    </xf>
    <xf numFmtId="0" fontId="15" fillId="4" borderId="13" xfId="2" applyFont="1" applyFill="1" applyBorder="1" applyAlignment="1">
      <alignment horizontal="center" vertical="center" wrapText="1"/>
    </xf>
    <xf numFmtId="14" fontId="15" fillId="4" borderId="10" xfId="2" applyNumberFormat="1" applyFont="1" applyFill="1" applyBorder="1" applyAlignment="1">
      <alignment horizontal="center" vertical="center" wrapText="1"/>
    </xf>
  </cellXfs>
  <cellStyles count="5">
    <cellStyle name="Čárka" xfId="1" builtinId="3"/>
    <cellStyle name="Čárka 2" xfId="4" xr:uid="{3DC88DE1-EAF1-4202-9700-D5EAAB11F94E}"/>
    <cellStyle name="Normální" xfId="0" builtinId="0"/>
    <cellStyle name="Normální 2" xfId="3" xr:uid="{325090D6-A88E-4013-8083-20816F09C6A1}"/>
    <cellStyle name="Výstup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3B2C1-8DEA-48FB-9E7F-FF717C74F421}">
  <dimension ref="A1:F37"/>
  <sheetViews>
    <sheetView tabSelected="1" workbookViewId="0">
      <selection activeCell="P25" sqref="P25"/>
    </sheetView>
  </sheetViews>
  <sheetFormatPr defaultRowHeight="15" x14ac:dyDescent="0.25"/>
  <cols>
    <col min="1" max="1" width="17.140625" customWidth="1"/>
    <col min="2" max="2" width="11.28515625" bestFit="1" customWidth="1"/>
    <col min="3" max="3" width="10.42578125" bestFit="1" customWidth="1"/>
    <col min="4" max="4" width="5.5703125" bestFit="1" customWidth="1"/>
    <col min="5" max="5" width="24.85546875" bestFit="1" customWidth="1"/>
    <col min="6" max="6" width="17.28515625" bestFit="1" customWidth="1"/>
  </cols>
  <sheetData>
    <row r="1" spans="1:6" ht="23.25" x14ac:dyDescent="0.35">
      <c r="A1" s="1" t="s">
        <v>15</v>
      </c>
      <c r="B1" s="1"/>
      <c r="C1" s="1"/>
      <c r="D1" s="1"/>
      <c r="E1" s="2"/>
      <c r="F1" s="3"/>
    </row>
    <row r="2" spans="1:6" ht="23.25" x14ac:dyDescent="0.35">
      <c r="A2" s="1" t="s">
        <v>0</v>
      </c>
      <c r="B2" s="4"/>
      <c r="C2" s="4"/>
      <c r="D2" s="4"/>
      <c r="E2" s="4" t="s">
        <v>1</v>
      </c>
      <c r="F2" s="5" t="s">
        <v>2</v>
      </c>
    </row>
    <row r="3" spans="1:6" ht="24" thickBot="1" x14ac:dyDescent="0.4">
      <c r="A3" s="6" t="s">
        <v>14</v>
      </c>
      <c r="B3" s="4"/>
      <c r="C3" s="4"/>
      <c r="D3" s="4"/>
      <c r="E3" s="3"/>
      <c r="F3" s="7" t="s">
        <v>3</v>
      </c>
    </row>
    <row r="4" spans="1:6" ht="32.25" thickBot="1" x14ac:dyDescent="0.3">
      <c r="A4" s="8" t="s">
        <v>4</v>
      </c>
      <c r="B4" s="9" t="s">
        <v>5</v>
      </c>
      <c r="C4" s="10" t="s">
        <v>6</v>
      </c>
      <c r="D4" s="9" t="s">
        <v>7</v>
      </c>
      <c r="E4" s="10" t="s">
        <v>8</v>
      </c>
      <c r="F4" s="11" t="s">
        <v>9</v>
      </c>
    </row>
    <row r="5" spans="1:6" ht="20.25" customHeight="1" thickBot="1" x14ac:dyDescent="0.3">
      <c r="A5" s="39" t="s">
        <v>20</v>
      </c>
      <c r="B5" s="40"/>
      <c r="C5" s="40"/>
      <c r="D5" s="40"/>
      <c r="E5" s="41"/>
      <c r="F5" s="35">
        <v>21759000</v>
      </c>
    </row>
    <row r="6" spans="1:6" ht="15.75" x14ac:dyDescent="0.25">
      <c r="A6" s="42" t="s">
        <v>10</v>
      </c>
      <c r="B6" s="43"/>
      <c r="C6" s="43"/>
      <c r="D6" s="43"/>
      <c r="E6" s="44"/>
      <c r="F6" s="36"/>
    </row>
    <row r="7" spans="1:6" ht="15.75" customHeight="1" x14ac:dyDescent="0.25">
      <c r="A7" s="45" t="s">
        <v>11</v>
      </c>
      <c r="B7" s="47">
        <v>44957</v>
      </c>
      <c r="C7" s="24">
        <v>3349</v>
      </c>
      <c r="D7" s="12"/>
      <c r="E7" s="12" t="s">
        <v>21</v>
      </c>
      <c r="F7" s="13">
        <v>740</v>
      </c>
    </row>
    <row r="8" spans="1:6" ht="15.75" customHeight="1" x14ac:dyDescent="0.25">
      <c r="A8" s="49"/>
      <c r="B8" s="50"/>
      <c r="C8" s="28">
        <v>6330</v>
      </c>
      <c r="D8" s="12"/>
      <c r="E8" s="16" t="s">
        <v>17</v>
      </c>
      <c r="F8" s="13">
        <v>540</v>
      </c>
    </row>
    <row r="9" spans="1:6" ht="16.5" thickBot="1" x14ac:dyDescent="0.3">
      <c r="A9" s="27" t="s">
        <v>22</v>
      </c>
      <c r="B9" s="37"/>
      <c r="C9" s="37"/>
      <c r="D9" s="37"/>
      <c r="E9" s="38"/>
      <c r="F9" s="25">
        <f>SUM(F5:F8)</f>
        <v>21760280</v>
      </c>
    </row>
    <row r="10" spans="1:6" ht="15.6" customHeight="1" x14ac:dyDescent="0.25">
      <c r="A10" s="42" t="s">
        <v>13</v>
      </c>
      <c r="B10" s="43"/>
      <c r="C10" s="43"/>
      <c r="D10" s="43"/>
      <c r="E10" s="44"/>
      <c r="F10" s="36"/>
    </row>
    <row r="11" spans="1:6" ht="15.75" x14ac:dyDescent="0.25">
      <c r="A11" s="45" t="s">
        <v>23</v>
      </c>
      <c r="B11" s="47">
        <v>44999</v>
      </c>
      <c r="C11" s="19">
        <v>2321</v>
      </c>
      <c r="D11" s="18"/>
      <c r="E11" s="16" t="s">
        <v>29</v>
      </c>
      <c r="F11" s="13">
        <v>8430</v>
      </c>
    </row>
    <row r="12" spans="1:6" ht="15.75" x14ac:dyDescent="0.25">
      <c r="A12" s="46"/>
      <c r="B12" s="48"/>
      <c r="C12" s="19">
        <v>3349</v>
      </c>
      <c r="D12" s="18"/>
      <c r="E12" s="16" t="s">
        <v>28</v>
      </c>
      <c r="F12" s="13">
        <v>240</v>
      </c>
    </row>
    <row r="13" spans="1:6" ht="15.75" x14ac:dyDescent="0.25">
      <c r="A13" s="46"/>
      <c r="B13" s="48"/>
      <c r="C13" s="19">
        <v>1012</v>
      </c>
      <c r="D13" s="18"/>
      <c r="E13" s="16" t="s">
        <v>30</v>
      </c>
      <c r="F13" s="13">
        <v>32176</v>
      </c>
    </row>
    <row r="14" spans="1:6" ht="16.5" thickBot="1" x14ac:dyDescent="0.3">
      <c r="A14" s="27" t="s">
        <v>27</v>
      </c>
      <c r="B14" s="37"/>
      <c r="C14" s="37"/>
      <c r="D14" s="37"/>
      <c r="E14" s="38"/>
      <c r="F14" s="25">
        <f>SUM(F9:F13)</f>
        <v>21801126</v>
      </c>
    </row>
    <row r="15" spans="1:6" ht="15.75" x14ac:dyDescent="0.25">
      <c r="A15" s="42" t="s">
        <v>39</v>
      </c>
      <c r="B15" s="43"/>
      <c r="C15" s="43"/>
      <c r="D15" s="43"/>
      <c r="E15" s="44"/>
      <c r="F15" s="36"/>
    </row>
    <row r="16" spans="1:6" ht="15.75" x14ac:dyDescent="0.25">
      <c r="A16" s="54" t="s">
        <v>33</v>
      </c>
      <c r="B16" s="56">
        <v>45016</v>
      </c>
      <c r="C16" s="19">
        <v>4116</v>
      </c>
      <c r="D16" s="18"/>
      <c r="E16" s="29" t="s">
        <v>34</v>
      </c>
      <c r="F16" s="13">
        <v>31607</v>
      </c>
    </row>
    <row r="17" spans="1:6" ht="15.75" x14ac:dyDescent="0.25">
      <c r="A17" s="55"/>
      <c r="B17" s="57"/>
      <c r="C17" s="19">
        <v>3722</v>
      </c>
      <c r="D17" s="18"/>
      <c r="E17" s="29" t="s">
        <v>35</v>
      </c>
      <c r="F17" s="13">
        <v>4000</v>
      </c>
    </row>
    <row r="18" spans="1:6" ht="16.5" thickBot="1" x14ac:dyDescent="0.3">
      <c r="A18" s="51" t="s">
        <v>37</v>
      </c>
      <c r="B18" s="52"/>
      <c r="C18" s="52"/>
      <c r="D18" s="52"/>
      <c r="E18" s="53"/>
      <c r="F18" s="25">
        <f>SUM(F14:F17)</f>
        <v>21836733</v>
      </c>
    </row>
    <row r="19" spans="1:6" ht="24" thickBot="1" x14ac:dyDescent="0.4">
      <c r="A19" s="20" t="s">
        <v>12</v>
      </c>
      <c r="B19" s="14"/>
      <c r="E19" s="15" t="s">
        <v>2</v>
      </c>
      <c r="F19" s="7" t="s">
        <v>3</v>
      </c>
    </row>
    <row r="20" spans="1:6" ht="32.25" thickBot="1" x14ac:dyDescent="0.3">
      <c r="A20" s="30" t="s">
        <v>4</v>
      </c>
      <c r="B20" s="31" t="s">
        <v>5</v>
      </c>
      <c r="C20" s="32" t="s">
        <v>6</v>
      </c>
      <c r="D20" s="31" t="s">
        <v>7</v>
      </c>
      <c r="E20" s="32" t="s">
        <v>8</v>
      </c>
      <c r="F20" s="33" t="s">
        <v>9</v>
      </c>
    </row>
    <row r="21" spans="1:6" ht="16.5" thickBot="1" x14ac:dyDescent="0.3">
      <c r="A21" s="39" t="s">
        <v>16</v>
      </c>
      <c r="B21" s="40"/>
      <c r="C21" s="40"/>
      <c r="D21" s="40"/>
      <c r="E21" s="41"/>
      <c r="F21" s="34">
        <v>20453000</v>
      </c>
    </row>
    <row r="22" spans="1:6" ht="15.75" x14ac:dyDescent="0.25">
      <c r="A22" s="42" t="s">
        <v>10</v>
      </c>
      <c r="B22" s="43"/>
      <c r="C22" s="43"/>
      <c r="D22" s="43"/>
      <c r="E22" s="44"/>
      <c r="F22" s="23"/>
    </row>
    <row r="23" spans="1:6" ht="21" customHeight="1" x14ac:dyDescent="0.25">
      <c r="A23" s="58" t="s">
        <v>11</v>
      </c>
      <c r="B23" s="56">
        <v>44957</v>
      </c>
      <c r="C23" s="17">
        <v>6330</v>
      </c>
      <c r="D23" s="16"/>
      <c r="E23" s="16" t="s">
        <v>17</v>
      </c>
      <c r="F23" s="21">
        <v>540</v>
      </c>
    </row>
    <row r="24" spans="1:6" ht="21" customHeight="1" x14ac:dyDescent="0.25">
      <c r="A24" s="59"/>
      <c r="B24" s="60"/>
      <c r="C24" s="17">
        <v>6402</v>
      </c>
      <c r="D24" s="16"/>
      <c r="E24" s="16" t="s">
        <v>19</v>
      </c>
      <c r="F24" s="21">
        <v>14303</v>
      </c>
    </row>
    <row r="25" spans="1:6" ht="16.5" thickBot="1" x14ac:dyDescent="0.3">
      <c r="A25" s="51" t="s">
        <v>18</v>
      </c>
      <c r="B25" s="52"/>
      <c r="C25" s="52"/>
      <c r="D25" s="52"/>
      <c r="E25" s="53"/>
      <c r="F25" s="26">
        <f>SUM(F21:F24)</f>
        <v>20467843</v>
      </c>
    </row>
    <row r="26" spans="1:6" ht="15.6" customHeight="1" x14ac:dyDescent="0.25">
      <c r="A26" s="42" t="s">
        <v>13</v>
      </c>
      <c r="B26" s="43"/>
      <c r="C26" s="43"/>
      <c r="D26" s="43"/>
      <c r="E26" s="44"/>
      <c r="F26" s="23"/>
    </row>
    <row r="27" spans="1:6" ht="15.6" customHeight="1" x14ac:dyDescent="0.25">
      <c r="A27" s="58" t="s">
        <v>23</v>
      </c>
      <c r="B27" s="56">
        <v>44999</v>
      </c>
      <c r="C27" s="19">
        <v>3745</v>
      </c>
      <c r="D27" s="18"/>
      <c r="E27" s="16" t="s">
        <v>24</v>
      </c>
      <c r="F27" s="22">
        <v>115530</v>
      </c>
    </row>
    <row r="28" spans="1:6" ht="15.6" customHeight="1" x14ac:dyDescent="0.25">
      <c r="A28" s="61"/>
      <c r="B28" s="62"/>
      <c r="C28" s="19">
        <v>3639</v>
      </c>
      <c r="D28" s="18"/>
      <c r="E28" s="16" t="s">
        <v>31</v>
      </c>
      <c r="F28" s="22">
        <v>110500</v>
      </c>
    </row>
    <row r="29" spans="1:6" ht="15.6" customHeight="1" x14ac:dyDescent="0.25">
      <c r="A29" s="61"/>
      <c r="B29" s="62"/>
      <c r="C29" s="19">
        <v>3639</v>
      </c>
      <c r="D29" s="19">
        <v>5512</v>
      </c>
      <c r="E29" s="16" t="s">
        <v>25</v>
      </c>
      <c r="F29" s="22">
        <v>30000</v>
      </c>
    </row>
    <row r="30" spans="1:6" ht="16.5" thickBot="1" x14ac:dyDescent="0.3">
      <c r="A30" s="51" t="s">
        <v>26</v>
      </c>
      <c r="B30" s="52"/>
      <c r="C30" s="52"/>
      <c r="D30" s="52"/>
      <c r="E30" s="53"/>
      <c r="F30" s="26">
        <f>SUM(F25:F29)</f>
        <v>20723873</v>
      </c>
    </row>
    <row r="31" spans="1:6" ht="15.75" customHeight="1" x14ac:dyDescent="0.25">
      <c r="A31" s="42" t="s">
        <v>10</v>
      </c>
      <c r="B31" s="43"/>
      <c r="C31" s="43"/>
      <c r="D31" s="43"/>
      <c r="E31" s="44"/>
      <c r="F31" s="36"/>
    </row>
    <row r="32" spans="1:6" ht="15.75" x14ac:dyDescent="0.25">
      <c r="A32" s="45" t="s">
        <v>33</v>
      </c>
      <c r="B32" s="47">
        <v>45016</v>
      </c>
      <c r="C32" s="19">
        <v>3419</v>
      </c>
      <c r="D32" s="18"/>
      <c r="E32" s="16" t="s">
        <v>36</v>
      </c>
      <c r="F32" s="21">
        <v>0</v>
      </c>
    </row>
    <row r="33" spans="1:6" ht="16.5" thickBot="1" x14ac:dyDescent="0.3">
      <c r="A33" s="46"/>
      <c r="B33" s="48"/>
      <c r="C33" s="19">
        <v>3631</v>
      </c>
      <c r="D33" s="18"/>
      <c r="E33" s="16" t="s">
        <v>36</v>
      </c>
      <c r="F33" s="21">
        <v>0</v>
      </c>
    </row>
    <row r="34" spans="1:6" ht="15.75" x14ac:dyDescent="0.25">
      <c r="A34" s="46"/>
      <c r="B34" s="48"/>
      <c r="C34" s="19">
        <v>3639</v>
      </c>
      <c r="D34" s="18"/>
      <c r="E34" s="16" t="s">
        <v>36</v>
      </c>
      <c r="F34" s="21">
        <v>0</v>
      </c>
    </row>
    <row r="35" spans="1:6" ht="31.5" x14ac:dyDescent="0.25">
      <c r="A35" s="46"/>
      <c r="B35" s="48"/>
      <c r="C35" s="19">
        <v>4350</v>
      </c>
      <c r="D35" s="18"/>
      <c r="E35" s="16" t="s">
        <v>32</v>
      </c>
      <c r="F35" s="13">
        <v>30000</v>
      </c>
    </row>
    <row r="36" spans="1:6" ht="15.75" x14ac:dyDescent="0.25">
      <c r="A36" s="46"/>
      <c r="B36" s="48"/>
      <c r="C36" s="19">
        <v>6118</v>
      </c>
      <c r="D36" s="18"/>
      <c r="E36" s="16" t="s">
        <v>38</v>
      </c>
      <c r="F36" s="13">
        <v>3875</v>
      </c>
    </row>
    <row r="37" spans="1:6" ht="16.5" customHeight="1" thickBot="1" x14ac:dyDescent="0.3">
      <c r="A37" s="51" t="s">
        <v>37</v>
      </c>
      <c r="B37" s="52"/>
      <c r="C37" s="52"/>
      <c r="D37" s="52"/>
      <c r="E37" s="53"/>
      <c r="F37" s="26">
        <f>SUM(F30:F36)</f>
        <v>20757748</v>
      </c>
    </row>
  </sheetData>
  <mergeCells count="24">
    <mergeCell ref="A32:A36"/>
    <mergeCell ref="B32:B36"/>
    <mergeCell ref="A37:E37"/>
    <mergeCell ref="A26:E26"/>
    <mergeCell ref="A27:A29"/>
    <mergeCell ref="B27:B29"/>
    <mergeCell ref="A30:E30"/>
    <mergeCell ref="A31:E31"/>
    <mergeCell ref="A21:E21"/>
    <mergeCell ref="A22:E22"/>
    <mergeCell ref="A23:A24"/>
    <mergeCell ref="B23:B24"/>
    <mergeCell ref="A25:E25"/>
    <mergeCell ref="A15:E15"/>
    <mergeCell ref="A18:E18"/>
    <mergeCell ref="A16:A17"/>
    <mergeCell ref="B16:B17"/>
    <mergeCell ref="A5:E5"/>
    <mergeCell ref="A6:E6"/>
    <mergeCell ref="A10:E10"/>
    <mergeCell ref="A11:A13"/>
    <mergeCell ref="B11:B13"/>
    <mergeCell ref="A7:A8"/>
    <mergeCell ref="B7:B8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31032023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Pardiánová</dc:creator>
  <cp:lastModifiedBy>tchab</cp:lastModifiedBy>
  <cp:lastPrinted>2023-05-24T12:52:20Z</cp:lastPrinted>
  <dcterms:created xsi:type="dcterms:W3CDTF">2021-02-01T13:50:15Z</dcterms:created>
  <dcterms:modified xsi:type="dcterms:W3CDTF">2023-05-25T04:46:48Z</dcterms:modified>
</cp:coreProperties>
</file>