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160" windowHeight="9024"/>
  </bookViews>
  <sheets>
    <sheet name="List1" sheetId="1" r:id="rId1"/>
  </sheets>
  <calcPr calcId="152511"/>
</workbook>
</file>

<file path=xl/calcChain.xml><?xml version="1.0" encoding="utf-8"?>
<calcChain xmlns="http://schemas.openxmlformats.org/spreadsheetml/2006/main">
  <c r="F10" i="1" l="1"/>
  <c r="F13" i="1" s="1"/>
  <c r="F16" i="1" s="1"/>
  <c r="F22" i="1" s="1"/>
  <c r="F27" i="1" s="1"/>
  <c r="F34" i="1" s="1"/>
  <c r="F37" i="1" s="1"/>
  <c r="F40" i="1" s="1"/>
  <c r="F52" i="1" l="1"/>
  <c r="F56" i="1" s="1"/>
  <c r="F61" i="1" s="1"/>
  <c r="F64" i="1" s="1"/>
  <c r="F69" i="1" s="1"/>
  <c r="F72" i="1" s="1"/>
  <c r="F77" i="1" s="1"/>
  <c r="F92" i="1" s="1"/>
  <c r="F101" i="1" s="1"/>
  <c r="F107" i="1" s="1"/>
</calcChain>
</file>

<file path=xl/sharedStrings.xml><?xml version="1.0" encoding="utf-8"?>
<sst xmlns="http://schemas.openxmlformats.org/spreadsheetml/2006/main" count="118" uniqueCount="76">
  <si>
    <t>Obec Slatina nad Zdobnicí</t>
  </si>
  <si>
    <t>IČ 00275395</t>
  </si>
  <si>
    <t xml:space="preserve"> </t>
  </si>
  <si>
    <t>PŘÍJMY</t>
  </si>
  <si>
    <t xml:space="preserve">v tis. Kč </t>
  </si>
  <si>
    <t>Číslo opatř.</t>
  </si>
  <si>
    <t>Dne</t>
  </si>
  <si>
    <t>Paragraf</t>
  </si>
  <si>
    <t>UZ</t>
  </si>
  <si>
    <t>Popis rozpočt. opatření</t>
  </si>
  <si>
    <t>Částka</t>
  </si>
  <si>
    <t>Úprava SR dle rozhodnutí starosty :</t>
  </si>
  <si>
    <t>VÝDAJE  :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</si>
  <si>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</si>
  <si>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Změny schváleného rozpočtu v roce 2017</t>
  </si>
  <si>
    <t>Příjem do knihovny</t>
  </si>
  <si>
    <t>stav UR k 28.2.2017 :</t>
  </si>
  <si>
    <t xml:space="preserve">schválený rozpočet na rok 2017 </t>
  </si>
  <si>
    <t>oprava topení v tělocvičně</t>
  </si>
  <si>
    <t>vratka z voleb do kraj.zast. v 2016</t>
  </si>
  <si>
    <t>Úprava SR dle rozhodnutí ZO:</t>
  </si>
  <si>
    <t>Prodej obecních pozemků</t>
  </si>
  <si>
    <t>stav UR k 16.3.2017 :</t>
  </si>
  <si>
    <t>Úprava SR dle rozhodnutí ZO :</t>
  </si>
  <si>
    <t>pořízení nového územního plánu obce</t>
  </si>
  <si>
    <t>dotace pro hospic v Rychnově n. Kn.</t>
  </si>
  <si>
    <t>oprava kamen v kadeřnictví</t>
  </si>
  <si>
    <t>oprava v položkách</t>
  </si>
  <si>
    <t>stav UR k 31.3.2017 :</t>
  </si>
  <si>
    <t>dar Farní Charitě RK</t>
  </si>
  <si>
    <t>stav UR k 6.4.2017</t>
  </si>
  <si>
    <t>stav UR k 16.5.2017:</t>
  </si>
  <si>
    <t>Úprava SR dle rozhodnutí ZO ze dne 16.5.2017 :</t>
  </si>
  <si>
    <t>stav UR k 16.5.2017 :</t>
  </si>
  <si>
    <t>stav UR k 6.4.2017 :</t>
  </si>
  <si>
    <t xml:space="preserve">Úprava SR dle rozhodnutí ZO </t>
  </si>
  <si>
    <t>pol.1381</t>
  </si>
  <si>
    <t>daň z hazardních her</t>
  </si>
  <si>
    <t>lesní hospodářství</t>
  </si>
  <si>
    <t>stav UR k 21.6.2017 :</t>
  </si>
  <si>
    <t>příspěvek na doprav. obslužnost</t>
  </si>
  <si>
    <t>kanalizace</t>
  </si>
  <si>
    <t>sportovní areál</t>
  </si>
  <si>
    <t>finanč.dar Centrum Orion</t>
  </si>
  <si>
    <t>opravy  nebyt.prostor</t>
  </si>
  <si>
    <t>územní plán</t>
  </si>
  <si>
    <t>odměny od EKO-KOMU</t>
  </si>
  <si>
    <t>platba DPH</t>
  </si>
  <si>
    <t>přísp.Mikroreg. (kompostéry)</t>
  </si>
  <si>
    <t>Úprava SR dle rozhodnutí ZO ze dne 21.6.2017 :</t>
  </si>
  <si>
    <t>stočné</t>
  </si>
  <si>
    <t>zpravodaje</t>
  </si>
  <si>
    <t>odměna od EKO-KOMU</t>
  </si>
  <si>
    <t>stav UR k 31.5.2017 :</t>
  </si>
  <si>
    <t>těžba dřeva</t>
  </si>
  <si>
    <t>lesní hospodářství - prodej dřeva</t>
  </si>
  <si>
    <t>prodej obecních pozemků</t>
  </si>
  <si>
    <t>komunální odpad - pytle, popelnice</t>
  </si>
  <si>
    <t>využití komun.odpadu - třídění</t>
  </si>
  <si>
    <t>transfer ze SR dotace MŠMT pro ZŠ</t>
  </si>
  <si>
    <t>stav UR k 14.09.2017</t>
  </si>
  <si>
    <t>Úprava SR dle rozhodnutí ZO ze dne 14.09.2017:</t>
  </si>
  <si>
    <t>stav UR k 14.09.2017:</t>
  </si>
  <si>
    <t>podpora produkční činnosti - dřevo</t>
  </si>
  <si>
    <t>správa v lesním hospodářství - fa</t>
  </si>
  <si>
    <t>neinvestiční transfer dotace MŠMT</t>
  </si>
  <si>
    <t>topení tělocvična ZŠ</t>
  </si>
  <si>
    <t>projekt rekonstrukce tělocvičny ZŠ</t>
  </si>
  <si>
    <t>projekt rekonstrukce budovy OÚ</t>
  </si>
  <si>
    <t>nakládání s odpady rekultivace skl.</t>
  </si>
  <si>
    <t>ostatní odpady</t>
  </si>
  <si>
    <t>Úprava SR dle rozhodnutí ZO ze dne 16.11.2016 :</t>
  </si>
  <si>
    <t>pol.4222</t>
  </si>
  <si>
    <t>dotace na pořízení úz. Plánu</t>
  </si>
  <si>
    <t>stav UR k 30.9.2017 :</t>
  </si>
  <si>
    <t xml:space="preserve">stav UR k 30.9.2017 :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</si>
</sst>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.00_ ;\-#,##0.0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u/>
      <sz val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u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5" fillId="2" borderId="1" applyNumberFormat="0" applyAlignment="0" applyProtection="0"/>
  </cellStyleXfs>
  <cellXfs count="159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right"/>
    </xf>
    <xf numFmtId="0" fontId="11" fillId="0" borderId="0" xfId="0" applyFont="1"/>
    <xf numFmtId="0" fontId="0" fillId="0" borderId="4" xfId="0" applyBorder="1"/>
    <xf numFmtId="0" fontId="0" fillId="0" borderId="4" xfId="0" applyFont="1" applyBorder="1"/>
    <xf numFmtId="0" fontId="14" fillId="0" borderId="0" xfId="0" applyFont="1" applyBorder="1"/>
    <xf numFmtId="0" fontId="0" fillId="0" borderId="0" xfId="0" applyFont="1" applyBorder="1"/>
    <xf numFmtId="0" fontId="15" fillId="4" borderId="0" xfId="0" applyFont="1" applyFill="1" applyBorder="1"/>
    <xf numFmtId="0" fontId="16" fillId="0" borderId="0" xfId="0" applyFont="1" applyAlignment="1">
      <alignment horizontal="right"/>
    </xf>
    <xf numFmtId="0" fontId="17" fillId="4" borderId="4" xfId="2" applyFont="1" applyFill="1" applyBorder="1" applyAlignment="1">
      <alignment horizontal="left" wrapText="1"/>
    </xf>
    <xf numFmtId="0" fontId="17" fillId="4" borderId="4" xfId="2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4" borderId="4" xfId="0" applyFont="1" applyFill="1" applyBorder="1" applyAlignment="1">
      <alignment horizontal="left" vertical="center"/>
    </xf>
    <xf numFmtId="0" fontId="0" fillId="0" borderId="4" xfId="0" applyFill="1" applyBorder="1"/>
    <xf numFmtId="0" fontId="0" fillId="4" borderId="4" xfId="0" applyFont="1" applyFill="1" applyBorder="1" applyAlignment="1">
      <alignment horizontal="center" vertical="center"/>
    </xf>
    <xf numFmtId="14" fontId="0" fillId="0" borderId="4" xfId="0" applyNumberFormat="1" applyFont="1" applyBorder="1" applyAlignment="1">
      <alignment horizontal="center" vertical="center"/>
    </xf>
    <xf numFmtId="14" fontId="0" fillId="4" borderId="4" xfId="0" applyNumberFormat="1" applyFont="1" applyFill="1" applyBorder="1" applyAlignment="1">
      <alignment horizontal="center" vertical="center"/>
    </xf>
    <xf numFmtId="43" fontId="0" fillId="0" borderId="0" xfId="0" applyNumberFormat="1"/>
    <xf numFmtId="0" fontId="19" fillId="0" borderId="4" xfId="0" applyFont="1" applyBorder="1"/>
    <xf numFmtId="0" fontId="0" fillId="0" borderId="4" xfId="0" applyFill="1" applyBorder="1" applyAlignment="1">
      <alignment horizontal="center" vertical="center"/>
    </xf>
    <xf numFmtId="0" fontId="17" fillId="4" borderId="4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8" fillId="4" borderId="0" xfId="0" applyFont="1" applyFill="1" applyBorder="1" applyAlignment="1">
      <alignment horizontal="left" vertical="center"/>
    </xf>
    <xf numFmtId="43" fontId="18" fillId="0" borderId="0" xfId="0" applyNumberFormat="1" applyFont="1" applyBorder="1" applyAlignment="1">
      <alignment horizontal="right"/>
    </xf>
    <xf numFmtId="0" fontId="17" fillId="4" borderId="0" xfId="0" applyFont="1" applyFill="1" applyBorder="1" applyAlignment="1">
      <alignment horizontal="left" vertical="center"/>
    </xf>
    <xf numFmtId="0" fontId="21" fillId="4" borderId="0" xfId="0" applyFont="1" applyFill="1" applyBorder="1" applyAlignment="1">
      <alignment horizontal="left" vertical="center"/>
    </xf>
    <xf numFmtId="0" fontId="17" fillId="4" borderId="4" xfId="0" applyFont="1" applyFill="1" applyBorder="1" applyAlignment="1">
      <alignment horizontal="center" vertical="center"/>
    </xf>
    <xf numFmtId="0" fontId="21" fillId="4" borderId="4" xfId="0" applyFont="1" applyFill="1" applyBorder="1" applyAlignment="1">
      <alignment horizontal="left" vertical="center"/>
    </xf>
    <xf numFmtId="0" fontId="17" fillId="0" borderId="4" xfId="0" applyFont="1" applyBorder="1" applyAlignment="1">
      <alignment horizontal="left"/>
    </xf>
    <xf numFmtId="14" fontId="17" fillId="0" borderId="4" xfId="0" applyNumberFormat="1" applyFont="1" applyBorder="1" applyAlignment="1">
      <alignment horizontal="left"/>
    </xf>
    <xf numFmtId="43" fontId="12" fillId="3" borderId="10" xfId="1" applyFont="1" applyFill="1" applyBorder="1" applyAlignment="1">
      <alignment horizontal="center" wrapText="1"/>
    </xf>
    <xf numFmtId="43" fontId="12" fillId="3" borderId="11" xfId="1" applyFont="1" applyFill="1" applyBorder="1" applyAlignment="1">
      <alignment horizontal="center"/>
    </xf>
    <xf numFmtId="43" fontId="12" fillId="3" borderId="11" xfId="1" applyFont="1" applyFill="1" applyBorder="1" applyAlignment="1">
      <alignment horizontal="center" wrapText="1"/>
    </xf>
    <xf numFmtId="43" fontId="12" fillId="3" borderId="12" xfId="1" applyFont="1" applyFill="1" applyBorder="1" applyAlignment="1">
      <alignment horizontal="center"/>
    </xf>
    <xf numFmtId="0" fontId="17" fillId="0" borderId="17" xfId="0" applyFont="1" applyBorder="1" applyAlignment="1">
      <alignment horizontal="center"/>
    </xf>
    <xf numFmtId="0" fontId="17" fillId="0" borderId="17" xfId="0" applyFont="1" applyBorder="1" applyAlignment="1">
      <alignment horizontal="left"/>
    </xf>
    <xf numFmtId="0" fontId="0" fillId="0" borderId="17" xfId="0" applyFont="1" applyBorder="1" applyAlignment="1">
      <alignment horizontal="center"/>
    </xf>
    <xf numFmtId="0" fontId="0" fillId="4" borderId="17" xfId="0" applyFont="1" applyFill="1" applyBorder="1" applyAlignment="1">
      <alignment horizontal="center" vertical="center"/>
    </xf>
    <xf numFmtId="0" fontId="12" fillId="4" borderId="13" xfId="0" applyFont="1" applyFill="1" applyBorder="1" applyAlignment="1">
      <alignment horizontal="left" vertical="center"/>
    </xf>
    <xf numFmtId="0" fontId="13" fillId="0" borderId="22" xfId="0" applyFont="1" applyBorder="1"/>
    <xf numFmtId="0" fontId="17" fillId="0" borderId="0" xfId="0" applyFont="1"/>
    <xf numFmtId="0" fontId="18" fillId="4" borderId="17" xfId="0" applyFont="1" applyFill="1" applyBorder="1" applyAlignment="1">
      <alignment horizontal="left" vertical="center"/>
    </xf>
    <xf numFmtId="0" fontId="18" fillId="4" borderId="15" xfId="0" applyFont="1" applyFill="1" applyBorder="1" applyAlignment="1">
      <alignment horizontal="left" vertical="center"/>
    </xf>
    <xf numFmtId="0" fontId="21" fillId="4" borderId="5" xfId="0" applyFont="1" applyFill="1" applyBorder="1" applyAlignment="1">
      <alignment horizontal="left" vertical="center"/>
    </xf>
    <xf numFmtId="0" fontId="17" fillId="4" borderId="2" xfId="0" applyFont="1" applyFill="1" applyBorder="1" applyAlignment="1">
      <alignment horizontal="left" vertical="center"/>
    </xf>
    <xf numFmtId="0" fontId="21" fillId="4" borderId="2" xfId="0" applyFont="1" applyFill="1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18" fillId="0" borderId="4" xfId="0" applyFont="1" applyBorder="1" applyAlignment="1">
      <alignment horizontal="left"/>
    </xf>
    <xf numFmtId="0" fontId="12" fillId="0" borderId="17" xfId="0" applyFont="1" applyBorder="1" applyAlignment="1">
      <alignment horizontal="left"/>
    </xf>
    <xf numFmtId="0" fontId="12" fillId="0" borderId="13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8" fillId="4" borderId="13" xfId="0" applyFont="1" applyFill="1" applyBorder="1" applyAlignment="1">
      <alignment horizontal="left" vertical="center"/>
    </xf>
    <xf numFmtId="0" fontId="18" fillId="4" borderId="2" xfId="0" applyFont="1" applyFill="1" applyBorder="1" applyAlignment="1">
      <alignment horizontal="left" vertical="center"/>
    </xf>
    <xf numFmtId="0" fontId="18" fillId="4" borderId="3" xfId="0" applyFont="1" applyFill="1" applyBorder="1" applyAlignment="1">
      <alignment horizontal="left" vertical="center"/>
    </xf>
    <xf numFmtId="0" fontId="12" fillId="4" borderId="17" xfId="0" applyFont="1" applyFill="1" applyBorder="1" applyAlignment="1">
      <alignment horizontal="left" vertical="center"/>
    </xf>
    <xf numFmtId="0" fontId="17" fillId="4" borderId="17" xfId="0" applyFont="1" applyFill="1" applyBorder="1" applyAlignment="1">
      <alignment horizontal="center" vertical="center"/>
    </xf>
    <xf numFmtId="14" fontId="17" fillId="4" borderId="4" xfId="0" applyNumberFormat="1" applyFont="1" applyFill="1" applyBorder="1" applyAlignment="1">
      <alignment horizontal="center" vertical="center"/>
    </xf>
    <xf numFmtId="0" fontId="0" fillId="0" borderId="14" xfId="0" applyBorder="1" applyAlignment="1">
      <alignment horizontal="right" wrapText="1"/>
    </xf>
    <xf numFmtId="2" fontId="0" fillId="0" borderId="14" xfId="0" applyNumberFormat="1" applyBorder="1" applyAlignment="1">
      <alignment horizontal="right" wrapText="1"/>
    </xf>
    <xf numFmtId="43" fontId="12" fillId="4" borderId="29" xfId="2" applyNumberFormat="1" applyFont="1" applyFill="1" applyBorder="1" applyAlignment="1">
      <alignment horizontal="right" wrapText="1"/>
    </xf>
    <xf numFmtId="43" fontId="17" fillId="4" borderId="14" xfId="2" applyNumberFormat="1" applyFont="1" applyFill="1" applyBorder="1" applyAlignment="1">
      <alignment horizontal="right" wrapText="1"/>
    </xf>
    <xf numFmtId="43" fontId="20" fillId="4" borderId="14" xfId="2" applyNumberFormat="1" applyFont="1" applyFill="1" applyBorder="1" applyAlignment="1">
      <alignment horizontal="right" wrapText="1"/>
    </xf>
    <xf numFmtId="43" fontId="0" fillId="0" borderId="14" xfId="0" applyNumberFormat="1" applyBorder="1" applyAlignment="1">
      <alignment horizontal="right" wrapText="1"/>
    </xf>
    <xf numFmtId="43" fontId="20" fillId="0" borderId="14" xfId="0" applyNumberFormat="1" applyFont="1" applyBorder="1" applyAlignment="1">
      <alignment horizontal="right" wrapText="1"/>
    </xf>
    <xf numFmtId="0" fontId="12" fillId="0" borderId="14" xfId="0" applyFont="1" applyBorder="1" applyAlignment="1">
      <alignment horizontal="right" wrapText="1"/>
    </xf>
    <xf numFmtId="43" fontId="18" fillId="0" borderId="14" xfId="0" applyNumberFormat="1" applyFont="1" applyBorder="1" applyAlignment="1">
      <alignment horizontal="right" wrapText="1"/>
    </xf>
    <xf numFmtId="0" fontId="0" fillId="0" borderId="19" xfId="0" applyBorder="1" applyAlignment="1">
      <alignment horizontal="right" wrapText="1"/>
    </xf>
    <xf numFmtId="2" fontId="0" fillId="0" borderId="14" xfId="0" applyNumberFormat="1" applyFill="1" applyBorder="1" applyAlignment="1">
      <alignment horizontal="right" wrapText="1"/>
    </xf>
    <xf numFmtId="164" fontId="17" fillId="0" borderId="14" xfId="0" applyNumberFormat="1" applyFont="1" applyBorder="1" applyAlignment="1">
      <alignment horizontal="right" wrapText="1"/>
    </xf>
    <xf numFmtId="2" fontId="2" fillId="0" borderId="14" xfId="0" applyNumberFormat="1" applyFont="1" applyFill="1" applyBorder="1" applyAlignment="1">
      <alignment horizontal="right" wrapText="1"/>
    </xf>
    <xf numFmtId="43" fontId="18" fillId="0" borderId="24" xfId="0" applyNumberFormat="1" applyFont="1" applyBorder="1" applyAlignment="1">
      <alignment horizontal="right" wrapText="1"/>
    </xf>
    <xf numFmtId="0" fontId="12" fillId="0" borderId="27" xfId="0" applyFont="1" applyBorder="1" applyAlignment="1">
      <alignment horizontal="right" wrapText="1"/>
    </xf>
    <xf numFmtId="2" fontId="1" fillId="0" borderId="14" xfId="0" applyNumberFormat="1" applyFont="1" applyFill="1" applyBorder="1" applyAlignment="1">
      <alignment horizontal="right" wrapText="1"/>
    </xf>
    <xf numFmtId="43" fontId="12" fillId="3" borderId="36" xfId="2" applyNumberFormat="1" applyFont="1" applyFill="1" applyBorder="1" applyAlignment="1">
      <alignment horizontal="right" wrapText="1"/>
    </xf>
    <xf numFmtId="43" fontId="12" fillId="3" borderId="32" xfId="1" applyFont="1" applyFill="1" applyBorder="1" applyAlignment="1">
      <alignment wrapText="1"/>
    </xf>
    <xf numFmtId="43" fontId="6" fillId="0" borderId="29" xfId="0" applyNumberFormat="1" applyFont="1" applyBorder="1" applyAlignment="1">
      <alignment wrapText="1"/>
    </xf>
    <xf numFmtId="43" fontId="0" fillId="0" borderId="14" xfId="0" applyNumberFormat="1" applyBorder="1" applyAlignment="1">
      <alignment wrapText="1"/>
    </xf>
    <xf numFmtId="43" fontId="3" fillId="0" borderId="14" xfId="0" applyNumberFormat="1" applyFont="1" applyBorder="1" applyAlignment="1">
      <alignment horizontal="right" wrapText="1"/>
    </xf>
    <xf numFmtId="43" fontId="17" fillId="0" borderId="14" xfId="0" applyNumberFormat="1" applyFont="1" applyBorder="1" applyAlignment="1">
      <alignment horizontal="right" wrapText="1"/>
    </xf>
    <xf numFmtId="43" fontId="12" fillId="0" borderId="27" xfId="0" applyNumberFormat="1" applyFont="1" applyBorder="1" applyAlignment="1">
      <alignment horizontal="right" wrapText="1"/>
    </xf>
    <xf numFmtId="43" fontId="18" fillId="0" borderId="27" xfId="0" applyNumberFormat="1" applyFont="1" applyBorder="1" applyAlignment="1">
      <alignment horizontal="right" wrapText="1"/>
    </xf>
    <xf numFmtId="43" fontId="18" fillId="0" borderId="28" xfId="0" applyNumberFormat="1" applyFont="1" applyBorder="1" applyAlignment="1">
      <alignment horizontal="right" wrapText="1"/>
    </xf>
    <xf numFmtId="14" fontId="0" fillId="0" borderId="4" xfId="0" applyNumberFormat="1" applyBorder="1" applyAlignment="1">
      <alignment horizontal="center" vertical="center"/>
    </xf>
    <xf numFmtId="0" fontId="12" fillId="0" borderId="13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8" fillId="0" borderId="17" xfId="0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6" fillId="0" borderId="18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18" fillId="0" borderId="17" xfId="0" applyFont="1" applyBorder="1" applyAlignment="1">
      <alignment horizontal="left"/>
    </xf>
    <xf numFmtId="0" fontId="18" fillId="0" borderId="4" xfId="0" applyFont="1" applyBorder="1" applyAlignment="1">
      <alignment horizontal="left"/>
    </xf>
    <xf numFmtId="0" fontId="12" fillId="0" borderId="17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8" fillId="0" borderId="15" xfId="0" applyFont="1" applyBorder="1" applyAlignment="1">
      <alignment horizontal="left"/>
    </xf>
    <xf numFmtId="0" fontId="18" fillId="0" borderId="5" xfId="0" applyFont="1" applyBorder="1" applyAlignment="1">
      <alignment horizontal="left"/>
    </xf>
    <xf numFmtId="0" fontId="17" fillId="4" borderId="18" xfId="0" applyFont="1" applyFill="1" applyBorder="1" applyAlignment="1">
      <alignment horizontal="center" vertical="center"/>
    </xf>
    <xf numFmtId="0" fontId="17" fillId="4" borderId="20" xfId="0" applyFont="1" applyFill="1" applyBorder="1" applyAlignment="1">
      <alignment horizontal="center" vertical="center"/>
    </xf>
    <xf numFmtId="0" fontId="17" fillId="4" borderId="21" xfId="0" applyFont="1" applyFill="1" applyBorder="1" applyAlignment="1">
      <alignment horizontal="center" vertical="center"/>
    </xf>
    <xf numFmtId="14" fontId="17" fillId="4" borderId="5" xfId="0" applyNumberFormat="1" applyFont="1" applyFill="1" applyBorder="1" applyAlignment="1">
      <alignment horizontal="center" vertical="center"/>
    </xf>
    <xf numFmtId="14" fontId="17" fillId="4" borderId="9" xfId="0" applyNumberFormat="1" applyFont="1" applyFill="1" applyBorder="1" applyAlignment="1">
      <alignment horizontal="center" vertical="center"/>
    </xf>
    <xf numFmtId="14" fontId="17" fillId="4" borderId="6" xfId="0" applyNumberFormat="1" applyFont="1" applyFill="1" applyBorder="1" applyAlignment="1">
      <alignment horizontal="center" vertical="center"/>
    </xf>
    <xf numFmtId="0" fontId="12" fillId="4" borderId="17" xfId="0" applyFont="1" applyFill="1" applyBorder="1" applyAlignment="1">
      <alignment horizontal="left" vertical="center"/>
    </xf>
    <xf numFmtId="0" fontId="12" fillId="4" borderId="4" xfId="0" applyFont="1" applyFill="1" applyBorder="1" applyAlignment="1">
      <alignment horizontal="left" vertical="center"/>
    </xf>
    <xf numFmtId="0" fontId="17" fillId="4" borderId="17" xfId="0" applyFont="1" applyFill="1" applyBorder="1" applyAlignment="1">
      <alignment horizontal="center" vertical="center"/>
    </xf>
    <xf numFmtId="14" fontId="17" fillId="4" borderId="4" xfId="0" applyNumberFormat="1" applyFont="1" applyFill="1" applyBorder="1" applyAlignment="1">
      <alignment horizontal="center" vertical="center"/>
    </xf>
    <xf numFmtId="0" fontId="17" fillId="4" borderId="15" xfId="0" applyFont="1" applyFill="1" applyBorder="1" applyAlignment="1">
      <alignment horizontal="center" vertical="center"/>
    </xf>
    <xf numFmtId="0" fontId="17" fillId="4" borderId="23" xfId="0" applyFont="1" applyFill="1" applyBorder="1" applyAlignment="1">
      <alignment horizontal="center" vertical="center"/>
    </xf>
    <xf numFmtId="0" fontId="17" fillId="4" borderId="16" xfId="0" applyFont="1" applyFill="1" applyBorder="1" applyAlignment="1">
      <alignment horizontal="center" vertical="center"/>
    </xf>
    <xf numFmtId="0" fontId="18" fillId="4" borderId="13" xfId="0" applyFont="1" applyFill="1" applyBorder="1" applyAlignment="1">
      <alignment horizontal="left" vertical="center"/>
    </xf>
    <xf numFmtId="0" fontId="18" fillId="4" borderId="2" xfId="0" applyFont="1" applyFill="1" applyBorder="1" applyAlignment="1">
      <alignment horizontal="left" vertical="center"/>
    </xf>
    <xf numFmtId="0" fontId="18" fillId="4" borderId="3" xfId="0" applyFont="1" applyFill="1" applyBorder="1" applyAlignment="1">
      <alignment horizontal="left" vertical="center"/>
    </xf>
    <xf numFmtId="0" fontId="18" fillId="0" borderId="13" xfId="0" applyFont="1" applyBorder="1" applyAlignment="1">
      <alignment horizontal="left"/>
    </xf>
    <xf numFmtId="0" fontId="18" fillId="0" borderId="2" xfId="0" applyFont="1" applyBorder="1" applyAlignment="1">
      <alignment horizontal="left"/>
    </xf>
    <xf numFmtId="0" fontId="18" fillId="0" borderId="3" xfId="0" applyFont="1" applyBorder="1" applyAlignment="1">
      <alignment horizontal="left"/>
    </xf>
    <xf numFmtId="0" fontId="12" fillId="3" borderId="30" xfId="2" applyFont="1" applyFill="1" applyBorder="1" applyAlignment="1">
      <alignment horizontal="left" wrapText="1"/>
    </xf>
    <xf numFmtId="0" fontId="12" fillId="3" borderId="31" xfId="2" applyFont="1" applyFill="1" applyBorder="1" applyAlignment="1">
      <alignment horizontal="left" wrapText="1"/>
    </xf>
    <xf numFmtId="0" fontId="18" fillId="4" borderId="17" xfId="2" applyFont="1" applyFill="1" applyBorder="1" applyAlignment="1">
      <alignment horizontal="left" vertical="center" wrapText="1"/>
    </xf>
    <xf numFmtId="0" fontId="18" fillId="4" borderId="4" xfId="2" applyFont="1" applyFill="1" applyBorder="1" applyAlignment="1">
      <alignment horizontal="left" vertical="center" wrapText="1"/>
    </xf>
    <xf numFmtId="0" fontId="12" fillId="3" borderId="33" xfId="2" applyFont="1" applyFill="1" applyBorder="1" applyAlignment="1">
      <alignment horizontal="left" wrapText="1"/>
    </xf>
    <xf numFmtId="0" fontId="12" fillId="3" borderId="34" xfId="2" applyFont="1" applyFill="1" applyBorder="1" applyAlignment="1">
      <alignment horizontal="left" wrapText="1"/>
    </xf>
    <xf numFmtId="0" fontId="12" fillId="3" borderId="35" xfId="2" applyFont="1" applyFill="1" applyBorder="1" applyAlignment="1">
      <alignment horizontal="left" wrapText="1"/>
    </xf>
    <xf numFmtId="0" fontId="6" fillId="4" borderId="13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left" vertical="center"/>
    </xf>
    <xf numFmtId="0" fontId="18" fillId="4" borderId="18" xfId="0" applyFont="1" applyFill="1" applyBorder="1" applyAlignment="1">
      <alignment horizontal="left" vertical="center"/>
    </xf>
    <xf numFmtId="0" fontId="18" fillId="4" borderId="7" xfId="0" applyFont="1" applyFill="1" applyBorder="1" applyAlignment="1">
      <alignment horizontal="left" vertical="center"/>
    </xf>
    <xf numFmtId="0" fontId="18" fillId="4" borderId="8" xfId="0" applyFont="1" applyFill="1" applyBorder="1" applyAlignment="1">
      <alignment horizontal="left" vertical="center"/>
    </xf>
    <xf numFmtId="0" fontId="6" fillId="0" borderId="21" xfId="0" applyFont="1" applyBorder="1" applyAlignment="1">
      <alignment horizontal="left"/>
    </xf>
    <xf numFmtId="0" fontId="6" fillId="0" borderId="25" xfId="0" applyFont="1" applyBorder="1" applyAlignment="1">
      <alignment horizontal="left"/>
    </xf>
    <xf numFmtId="0" fontId="6" fillId="0" borderId="26" xfId="0" applyFont="1" applyBorder="1" applyAlignment="1">
      <alignment horizontal="left"/>
    </xf>
    <xf numFmtId="0" fontId="12" fillId="4" borderId="21" xfId="2" applyFont="1" applyFill="1" applyBorder="1" applyAlignment="1">
      <alignment horizontal="left" wrapText="1"/>
    </xf>
    <xf numFmtId="0" fontId="12" fillId="4" borderId="25" xfId="2" applyFont="1" applyFill="1" applyBorder="1" applyAlignment="1">
      <alignment horizontal="left" wrapText="1"/>
    </xf>
    <xf numFmtId="0" fontId="12" fillId="4" borderId="26" xfId="2" applyFont="1" applyFill="1" applyBorder="1" applyAlignment="1">
      <alignment horizontal="left" wrapText="1"/>
    </xf>
    <xf numFmtId="0" fontId="17" fillId="4" borderId="15" xfId="2" applyFont="1" applyFill="1" applyBorder="1" applyAlignment="1">
      <alignment horizontal="center" vertical="center" wrapText="1"/>
    </xf>
    <xf numFmtId="0" fontId="17" fillId="4" borderId="16" xfId="2" applyFont="1" applyFill="1" applyBorder="1" applyAlignment="1">
      <alignment horizontal="center" vertical="center" wrapText="1"/>
    </xf>
    <xf numFmtId="14" fontId="17" fillId="4" borderId="5" xfId="2" applyNumberFormat="1" applyFont="1" applyFill="1" applyBorder="1" applyAlignment="1">
      <alignment horizontal="center" vertical="center" wrapText="1"/>
    </xf>
    <xf numFmtId="14" fontId="17" fillId="4" borderId="6" xfId="2" applyNumberFormat="1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14" fontId="0" fillId="0" borderId="7" xfId="0" applyNumberFormat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4" fontId="0" fillId="0" borderId="25" xfId="0" applyNumberForma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43" fontId="18" fillId="0" borderId="0" xfId="0" applyNumberFormat="1" applyFont="1" applyBorder="1" applyAlignment="1">
      <alignment horizontal="right" wrapText="1"/>
    </xf>
    <xf numFmtId="0" fontId="18" fillId="4" borderId="39" xfId="0" applyFont="1" applyFill="1" applyBorder="1" applyAlignment="1">
      <alignment horizontal="left" vertical="center"/>
    </xf>
    <xf numFmtId="0" fontId="21" fillId="4" borderId="40" xfId="0" applyFont="1" applyFill="1" applyBorder="1" applyAlignment="1">
      <alignment horizontal="left" vertical="center"/>
    </xf>
    <xf numFmtId="0" fontId="17" fillId="4" borderId="40" xfId="0" applyFont="1" applyFill="1" applyBorder="1" applyAlignment="1">
      <alignment horizontal="left" vertical="center"/>
    </xf>
    <xf numFmtId="0" fontId="18" fillId="0" borderId="37" xfId="0" applyFont="1" applyBorder="1" applyAlignment="1">
      <alignment horizontal="left" vertical="center"/>
    </xf>
    <xf numFmtId="0" fontId="18" fillId="0" borderId="38" xfId="0" applyFont="1" applyBorder="1" applyAlignment="1">
      <alignment horizontal="left" vertical="center"/>
    </xf>
    <xf numFmtId="2" fontId="18" fillId="0" borderId="41" xfId="0" applyNumberFormat="1" applyFont="1" applyFill="1" applyBorder="1" applyAlignment="1">
      <alignment horizontal="right" wrapText="1"/>
    </xf>
  </cellXfs>
  <cellStyles count="3">
    <cellStyle name="Čárka" xfId="1" builtinId="3"/>
    <cellStyle name="Normální" xfId="0" builtinId="0"/>
    <cellStyle name="Výstup" xfId="2" builtinId="21"/>
  </cellStyles>
  <dxfs count="0"/>
  <tableStyles count="0" defaultTableStyle="TableStyleMedium2" defaultPivotStyle="PivotStyleMedium9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7"/>
  <sheetViews>
    <sheetView tabSelected="1" topLeftCell="A93" workbookViewId="0">
      <selection activeCell="I117" sqref="I117"/>
    </sheetView>
  </sheetViews>
  <sheetFormatPr defaultRowHeight="14.4" x14ac:dyDescent="0.3"/>
  <cols>
    <col min="2" max="2" width="11.6640625" customWidth="1"/>
    <col min="5" max="5" width="29.88671875" customWidth="1"/>
    <col min="6" max="6" width="17.44140625" customWidth="1"/>
    <col min="8" max="8" width="10.44140625" bestFit="1" customWidth="1"/>
  </cols>
  <sheetData>
    <row r="1" spans="1:6" ht="23.4" x14ac:dyDescent="0.45">
      <c r="A1" s="1" t="s">
        <v>14</v>
      </c>
      <c r="B1" s="1"/>
      <c r="C1" s="1"/>
      <c r="D1" s="1"/>
      <c r="E1" s="2"/>
      <c r="F1" s="3"/>
    </row>
    <row r="2" spans="1:6" ht="23.4" x14ac:dyDescent="0.45">
      <c r="A2" s="1" t="s">
        <v>0</v>
      </c>
      <c r="B2" s="4"/>
      <c r="C2" s="4"/>
      <c r="D2" s="4"/>
      <c r="E2" s="3" t="s">
        <v>1</v>
      </c>
      <c r="F2" s="5" t="s">
        <v>2</v>
      </c>
    </row>
    <row r="3" spans="1:6" ht="18" x14ac:dyDescent="0.35">
      <c r="A3" s="4"/>
      <c r="B3" s="4"/>
      <c r="C3" s="4"/>
      <c r="D3" s="4"/>
      <c r="E3" s="3"/>
      <c r="F3" s="5"/>
    </row>
    <row r="4" spans="1:6" ht="23.4" x14ac:dyDescent="0.45">
      <c r="A4" s="6" t="s">
        <v>3</v>
      </c>
      <c r="B4" s="4"/>
      <c r="C4" s="4"/>
      <c r="D4" s="4"/>
      <c r="E4" s="3"/>
      <c r="F4" s="5" t="s">
        <v>4</v>
      </c>
    </row>
    <row r="5" spans="1:6" ht="24" thickBot="1" x14ac:dyDescent="0.5">
      <c r="A5" s="6"/>
      <c r="B5" s="4"/>
      <c r="C5" s="4"/>
      <c r="D5" s="4"/>
      <c r="E5" s="3"/>
      <c r="F5" s="5"/>
    </row>
    <row r="6" spans="1:6" ht="29.4" thickBot="1" x14ac:dyDescent="0.35">
      <c r="A6" s="34" t="s">
        <v>5</v>
      </c>
      <c r="B6" s="35" t="s">
        <v>6</v>
      </c>
      <c r="C6" s="35" t="s">
        <v>7</v>
      </c>
      <c r="D6" s="35" t="s">
        <v>8</v>
      </c>
      <c r="E6" s="36" t="s">
        <v>9</v>
      </c>
      <c r="F6" s="37" t="s">
        <v>10</v>
      </c>
    </row>
    <row r="7" spans="1:6" ht="15.6" thickTop="1" thickBot="1" x14ac:dyDescent="0.35">
      <c r="A7" s="121" t="s">
        <v>17</v>
      </c>
      <c r="B7" s="122"/>
      <c r="C7" s="122"/>
      <c r="D7" s="122"/>
      <c r="E7" s="122"/>
      <c r="F7" s="79">
        <v>10964.9</v>
      </c>
    </row>
    <row r="8" spans="1:6" x14ac:dyDescent="0.3">
      <c r="A8" s="134" t="s">
        <v>11</v>
      </c>
      <c r="B8" s="135"/>
      <c r="C8" s="135"/>
      <c r="D8" s="135"/>
      <c r="E8" s="136"/>
      <c r="F8" s="80" t="s">
        <v>2</v>
      </c>
    </row>
    <row r="9" spans="1:6" x14ac:dyDescent="0.3">
      <c r="A9" s="40">
        <v>1</v>
      </c>
      <c r="B9" s="19">
        <v>42794</v>
      </c>
      <c r="C9" s="15">
        <v>3314</v>
      </c>
      <c r="D9" s="8" t="s">
        <v>2</v>
      </c>
      <c r="E9" s="7" t="s">
        <v>15</v>
      </c>
      <c r="F9" s="81">
        <v>0.13</v>
      </c>
    </row>
    <row r="10" spans="1:6" x14ac:dyDescent="0.3">
      <c r="A10" s="115" t="s">
        <v>16</v>
      </c>
      <c r="B10" s="116"/>
      <c r="C10" s="116"/>
      <c r="D10" s="116"/>
      <c r="E10" s="117"/>
      <c r="F10" s="70">
        <f>SUM(F7:F9)</f>
        <v>10965.029999999999</v>
      </c>
    </row>
    <row r="11" spans="1:6" x14ac:dyDescent="0.3">
      <c r="A11" s="128" t="s">
        <v>20</v>
      </c>
      <c r="B11" s="129"/>
      <c r="C11" s="129"/>
      <c r="D11" s="129"/>
      <c r="E11" s="130"/>
      <c r="F11" s="82"/>
    </row>
    <row r="12" spans="1:6" x14ac:dyDescent="0.3">
      <c r="A12" s="41">
        <v>2</v>
      </c>
      <c r="B12" s="20">
        <v>42810</v>
      </c>
      <c r="C12" s="18">
        <v>3639</v>
      </c>
      <c r="D12" s="16"/>
      <c r="E12" s="17" t="s">
        <v>21</v>
      </c>
      <c r="F12" s="82">
        <v>43.9</v>
      </c>
    </row>
    <row r="13" spans="1:6" x14ac:dyDescent="0.3">
      <c r="A13" s="131" t="s">
        <v>22</v>
      </c>
      <c r="B13" s="132"/>
      <c r="C13" s="132"/>
      <c r="D13" s="132"/>
      <c r="E13" s="133"/>
      <c r="F13" s="70">
        <f>SUM(F10:F12)</f>
        <v>11008.929999999998</v>
      </c>
    </row>
    <row r="14" spans="1:6" x14ac:dyDescent="0.3">
      <c r="A14" s="108" t="s">
        <v>23</v>
      </c>
      <c r="B14" s="109"/>
      <c r="C14" s="109"/>
      <c r="D14" s="109"/>
      <c r="E14" s="109"/>
      <c r="F14" s="70"/>
    </row>
    <row r="15" spans="1:6" x14ac:dyDescent="0.3">
      <c r="A15" s="60">
        <v>6</v>
      </c>
      <c r="B15" s="61">
        <v>42871</v>
      </c>
      <c r="C15" s="30">
        <v>3639</v>
      </c>
      <c r="D15" s="24"/>
      <c r="E15" s="24" t="s">
        <v>21</v>
      </c>
      <c r="F15" s="83">
        <v>31.8</v>
      </c>
    </row>
    <row r="16" spans="1:6" x14ac:dyDescent="0.3">
      <c r="A16" s="115" t="s">
        <v>31</v>
      </c>
      <c r="B16" s="116"/>
      <c r="C16" s="116"/>
      <c r="D16" s="116"/>
      <c r="E16" s="117"/>
      <c r="F16" s="70">
        <f>SUM(F13:F15)</f>
        <v>11040.729999999998</v>
      </c>
    </row>
    <row r="17" spans="1:6" x14ac:dyDescent="0.3">
      <c r="A17" s="42" t="s">
        <v>11</v>
      </c>
      <c r="B17" s="57"/>
      <c r="C17" s="57"/>
      <c r="D17" s="57"/>
      <c r="E17" s="58"/>
      <c r="F17" s="70"/>
    </row>
    <row r="18" spans="1:6" x14ac:dyDescent="0.3">
      <c r="A18" s="102">
        <v>7</v>
      </c>
      <c r="B18" s="105">
        <v>42886</v>
      </c>
      <c r="C18" s="30" t="s">
        <v>36</v>
      </c>
      <c r="D18" s="24"/>
      <c r="E18" s="24" t="s">
        <v>37</v>
      </c>
      <c r="F18" s="83">
        <v>17.3</v>
      </c>
    </row>
    <row r="19" spans="1:6" x14ac:dyDescent="0.3">
      <c r="A19" s="103"/>
      <c r="B19" s="106"/>
      <c r="C19" s="30">
        <v>2321</v>
      </c>
      <c r="D19" s="24"/>
      <c r="E19" s="24" t="s">
        <v>50</v>
      </c>
      <c r="F19" s="83">
        <v>1.08</v>
      </c>
    </row>
    <row r="20" spans="1:6" x14ac:dyDescent="0.3">
      <c r="A20" s="103"/>
      <c r="B20" s="106"/>
      <c r="C20" s="30">
        <v>3349</v>
      </c>
      <c r="D20" s="24"/>
      <c r="E20" s="24" t="s">
        <v>51</v>
      </c>
      <c r="F20" s="83">
        <v>0.68</v>
      </c>
    </row>
    <row r="21" spans="1:6" x14ac:dyDescent="0.3">
      <c r="A21" s="104"/>
      <c r="B21" s="107"/>
      <c r="C21" s="30">
        <v>3725</v>
      </c>
      <c r="D21" s="24"/>
      <c r="E21" s="24" t="s">
        <v>52</v>
      </c>
      <c r="F21" s="83">
        <v>6.3</v>
      </c>
    </row>
    <row r="22" spans="1:6" x14ac:dyDescent="0.3">
      <c r="A22" s="115" t="s">
        <v>53</v>
      </c>
      <c r="B22" s="116"/>
      <c r="C22" s="116"/>
      <c r="D22" s="116"/>
      <c r="E22" s="117"/>
      <c r="F22" s="70">
        <f>SUM(F16:F21)</f>
        <v>11066.089999999997</v>
      </c>
    </row>
    <row r="23" spans="1:6" x14ac:dyDescent="0.3">
      <c r="A23" s="108" t="s">
        <v>20</v>
      </c>
      <c r="B23" s="109"/>
      <c r="C23" s="109"/>
      <c r="D23" s="109"/>
      <c r="E23" s="109"/>
      <c r="F23" s="70"/>
    </row>
    <row r="24" spans="1:6" x14ac:dyDescent="0.3">
      <c r="A24" s="110">
        <v>8</v>
      </c>
      <c r="B24" s="111">
        <v>42907</v>
      </c>
      <c r="C24" s="30" t="s">
        <v>36</v>
      </c>
      <c r="D24" s="24"/>
      <c r="E24" s="24" t="s">
        <v>37</v>
      </c>
      <c r="F24" s="83">
        <v>20</v>
      </c>
    </row>
    <row r="25" spans="1:6" x14ac:dyDescent="0.3">
      <c r="A25" s="110"/>
      <c r="B25" s="111"/>
      <c r="C25" s="30">
        <v>1032</v>
      </c>
      <c r="D25" s="24"/>
      <c r="E25" s="24" t="s">
        <v>38</v>
      </c>
      <c r="F25" s="83">
        <v>500</v>
      </c>
    </row>
    <row r="26" spans="1:6" x14ac:dyDescent="0.3">
      <c r="A26" s="110"/>
      <c r="B26" s="111"/>
      <c r="C26" s="30">
        <v>3725</v>
      </c>
      <c r="D26" s="31"/>
      <c r="E26" s="24" t="s">
        <v>46</v>
      </c>
      <c r="F26" s="83">
        <v>30</v>
      </c>
    </row>
    <row r="27" spans="1:6" x14ac:dyDescent="0.3">
      <c r="A27" s="45" t="s">
        <v>39</v>
      </c>
      <c r="B27" s="31"/>
      <c r="C27" s="24"/>
      <c r="D27" s="31"/>
      <c r="E27" s="24"/>
      <c r="F27" s="70">
        <f>SUM(F22:F26)</f>
        <v>11616.089999999997</v>
      </c>
    </row>
    <row r="28" spans="1:6" x14ac:dyDescent="0.3">
      <c r="A28" s="59" t="s">
        <v>20</v>
      </c>
      <c r="B28" s="31"/>
      <c r="C28" s="24"/>
      <c r="D28" s="31"/>
      <c r="E28" s="24"/>
      <c r="F28" s="70"/>
    </row>
    <row r="29" spans="1:6" s="44" customFormat="1" x14ac:dyDescent="0.3">
      <c r="A29" s="112">
        <v>9</v>
      </c>
      <c r="B29" s="105">
        <v>42992</v>
      </c>
      <c r="C29" s="24">
        <v>1032</v>
      </c>
      <c r="D29" s="24"/>
      <c r="E29" s="24" t="s">
        <v>55</v>
      </c>
      <c r="F29" s="83">
        <v>100</v>
      </c>
    </row>
    <row r="30" spans="1:6" s="44" customFormat="1" x14ac:dyDescent="0.3">
      <c r="A30" s="113"/>
      <c r="B30" s="106"/>
      <c r="C30" s="24">
        <v>3639</v>
      </c>
      <c r="D30" s="24"/>
      <c r="E30" s="24" t="s">
        <v>56</v>
      </c>
      <c r="F30" s="83">
        <v>197.37</v>
      </c>
    </row>
    <row r="31" spans="1:6" s="44" customFormat="1" x14ac:dyDescent="0.3">
      <c r="A31" s="113"/>
      <c r="B31" s="106"/>
      <c r="C31" s="24">
        <v>3722</v>
      </c>
      <c r="D31" s="24"/>
      <c r="E31" s="24" t="s">
        <v>57</v>
      </c>
      <c r="F31" s="83">
        <v>10</v>
      </c>
    </row>
    <row r="32" spans="1:6" s="44" customFormat="1" x14ac:dyDescent="0.3">
      <c r="A32" s="113"/>
      <c r="B32" s="106"/>
      <c r="C32" s="24">
        <v>3725</v>
      </c>
      <c r="D32" s="24"/>
      <c r="E32" s="24" t="s">
        <v>58</v>
      </c>
      <c r="F32" s="83">
        <v>20</v>
      </c>
    </row>
    <row r="33" spans="1:6" s="44" customFormat="1" x14ac:dyDescent="0.3">
      <c r="A33" s="114"/>
      <c r="B33" s="107"/>
      <c r="C33" s="24">
        <v>4116</v>
      </c>
      <c r="D33" s="24"/>
      <c r="E33" s="24" t="s">
        <v>59</v>
      </c>
      <c r="F33" s="83">
        <v>157.27000000000001</v>
      </c>
    </row>
    <row r="34" spans="1:6" s="44" customFormat="1" x14ac:dyDescent="0.3">
      <c r="A34" s="46" t="s">
        <v>60</v>
      </c>
      <c r="B34" s="47"/>
      <c r="C34" s="47"/>
      <c r="D34" s="47"/>
      <c r="E34" s="47"/>
      <c r="F34" s="75">
        <f>SUM(F27:F33)</f>
        <v>12100.729999999998</v>
      </c>
    </row>
    <row r="35" spans="1:6" s="44" customFormat="1" x14ac:dyDescent="0.3">
      <c r="A35" s="42" t="s">
        <v>11</v>
      </c>
      <c r="B35" s="48"/>
      <c r="C35" s="48"/>
      <c r="D35" s="48"/>
      <c r="E35" s="48"/>
      <c r="F35" s="84"/>
    </row>
    <row r="36" spans="1:6" x14ac:dyDescent="0.3">
      <c r="A36" s="60">
        <v>10</v>
      </c>
      <c r="B36" s="61">
        <v>43008</v>
      </c>
      <c r="C36" s="24">
        <v>3723</v>
      </c>
      <c r="D36" s="31"/>
      <c r="E36" s="24" t="s">
        <v>70</v>
      </c>
      <c r="F36" s="83">
        <v>2.2599999999999998</v>
      </c>
    </row>
    <row r="37" spans="1:6" x14ac:dyDescent="0.3">
      <c r="A37" s="56" t="s">
        <v>75</v>
      </c>
      <c r="B37" s="49"/>
      <c r="C37" s="48"/>
      <c r="D37" s="49"/>
      <c r="E37" s="48"/>
      <c r="F37" s="85">
        <f>SUM(F34:F36)</f>
        <v>12102.989999999998</v>
      </c>
    </row>
    <row r="38" spans="1:6" x14ac:dyDescent="0.3">
      <c r="A38" s="42" t="s">
        <v>71</v>
      </c>
      <c r="B38" s="48"/>
      <c r="C38" s="48"/>
      <c r="D38" s="48"/>
      <c r="E38" s="48"/>
      <c r="F38" s="84"/>
    </row>
    <row r="39" spans="1:6" x14ac:dyDescent="0.3">
      <c r="A39" s="60">
        <v>11</v>
      </c>
      <c r="B39" s="61">
        <v>43008</v>
      </c>
      <c r="C39" s="24" t="s">
        <v>72</v>
      </c>
      <c r="D39" s="31"/>
      <c r="E39" s="24" t="s">
        <v>73</v>
      </c>
      <c r="F39" s="83">
        <v>68.7</v>
      </c>
    </row>
    <row r="40" spans="1:6" ht="15" thickBot="1" x14ac:dyDescent="0.35">
      <c r="A40" s="153" t="s">
        <v>74</v>
      </c>
      <c r="B40" s="154"/>
      <c r="C40" s="155"/>
      <c r="D40" s="154"/>
      <c r="E40" s="155"/>
      <c r="F40" s="86">
        <f>SUM(F37:F39)</f>
        <v>12171.689999999999</v>
      </c>
    </row>
    <row r="41" spans="1:6" x14ac:dyDescent="0.3">
      <c r="A41" s="26"/>
      <c r="B41" s="29"/>
      <c r="C41" s="28"/>
      <c r="D41" s="29"/>
      <c r="E41" s="28"/>
      <c r="F41" s="152"/>
    </row>
    <row r="42" spans="1:6" x14ac:dyDescent="0.3">
      <c r="A42" s="26"/>
      <c r="B42" s="29"/>
      <c r="C42" s="28"/>
      <c r="D42" s="29"/>
      <c r="E42" s="28"/>
      <c r="F42" s="152"/>
    </row>
    <row r="43" spans="1:6" x14ac:dyDescent="0.3">
      <c r="A43" s="26"/>
      <c r="B43" s="29"/>
      <c r="C43" s="28"/>
      <c r="D43" s="29"/>
      <c r="E43" s="28"/>
      <c r="F43" s="152"/>
    </row>
    <row r="44" spans="1:6" x14ac:dyDescent="0.3">
      <c r="A44" s="26"/>
      <c r="B44" s="29"/>
      <c r="C44" s="28"/>
      <c r="D44" s="29"/>
      <c r="E44" s="28"/>
      <c r="F44" s="152"/>
    </row>
    <row r="45" spans="1:6" x14ac:dyDescent="0.3">
      <c r="A45" s="26"/>
      <c r="B45" s="29"/>
      <c r="C45" s="28"/>
      <c r="D45" s="29"/>
      <c r="E45" s="28"/>
      <c r="F45" s="27"/>
    </row>
    <row r="46" spans="1:6" ht="24" thickBot="1" x14ac:dyDescent="0.5">
      <c r="A46" s="43" t="s">
        <v>12</v>
      </c>
      <c r="B46" s="9"/>
      <c r="C46" s="10"/>
      <c r="D46" s="10"/>
      <c r="E46" s="11" t="s">
        <v>2</v>
      </c>
      <c r="F46" s="12" t="s">
        <v>13</v>
      </c>
    </row>
    <row r="47" spans="1:6" ht="29.4" thickBot="1" x14ac:dyDescent="0.35">
      <c r="A47" s="34" t="s">
        <v>5</v>
      </c>
      <c r="B47" s="35" t="s">
        <v>6</v>
      </c>
      <c r="C47" s="35" t="s">
        <v>7</v>
      </c>
      <c r="D47" s="35" t="s">
        <v>8</v>
      </c>
      <c r="E47" s="36" t="s">
        <v>9</v>
      </c>
      <c r="F47" s="37" t="s">
        <v>10</v>
      </c>
    </row>
    <row r="48" spans="1:6" ht="18" customHeight="1" thickTop="1" thickBot="1" x14ac:dyDescent="0.35">
      <c r="A48" s="125" t="s">
        <v>17</v>
      </c>
      <c r="B48" s="126"/>
      <c r="C48" s="126"/>
      <c r="D48" s="126"/>
      <c r="E48" s="127"/>
      <c r="F48" s="78">
        <v>12870</v>
      </c>
    </row>
    <row r="49" spans="1:7" ht="18" customHeight="1" x14ac:dyDescent="0.3">
      <c r="A49" s="137" t="s">
        <v>11</v>
      </c>
      <c r="B49" s="138"/>
      <c r="C49" s="138"/>
      <c r="D49" s="138"/>
      <c r="E49" s="139"/>
      <c r="F49" s="64"/>
    </row>
    <row r="50" spans="1:7" ht="18" customHeight="1" x14ac:dyDescent="0.3">
      <c r="A50" s="140">
        <v>1</v>
      </c>
      <c r="B50" s="142">
        <v>42794</v>
      </c>
      <c r="C50" s="14">
        <v>3113</v>
      </c>
      <c r="D50" s="13"/>
      <c r="E50" s="13" t="s">
        <v>18</v>
      </c>
      <c r="F50" s="65">
        <v>7.54</v>
      </c>
    </row>
    <row r="51" spans="1:7" ht="18.75" customHeight="1" x14ac:dyDescent="0.3">
      <c r="A51" s="141"/>
      <c r="B51" s="143"/>
      <c r="C51" s="14">
        <v>6402</v>
      </c>
      <c r="D51" s="13"/>
      <c r="E51" s="13" t="s">
        <v>19</v>
      </c>
      <c r="F51" s="65">
        <v>5.34</v>
      </c>
    </row>
    <row r="52" spans="1:7" ht="16.5" customHeight="1" x14ac:dyDescent="0.3">
      <c r="A52" s="123" t="s">
        <v>16</v>
      </c>
      <c r="B52" s="124"/>
      <c r="C52" s="124"/>
      <c r="D52" s="124"/>
      <c r="E52" s="124"/>
      <c r="F52" s="66">
        <f>SUM(F48:F51)</f>
        <v>12882.880000000001</v>
      </c>
    </row>
    <row r="53" spans="1:7" x14ac:dyDescent="0.3">
      <c r="A53" s="144" t="s">
        <v>23</v>
      </c>
      <c r="B53" s="145"/>
      <c r="C53" s="145"/>
      <c r="D53" s="145"/>
      <c r="E53" s="145"/>
      <c r="F53" s="62"/>
    </row>
    <row r="54" spans="1:7" x14ac:dyDescent="0.3">
      <c r="A54" s="93">
        <v>2</v>
      </c>
      <c r="B54" s="87">
        <v>42810</v>
      </c>
      <c r="C54" s="25">
        <v>3639</v>
      </c>
      <c r="D54" s="7"/>
      <c r="E54" s="22" t="s">
        <v>24</v>
      </c>
      <c r="F54" s="67">
        <v>171.82</v>
      </c>
    </row>
    <row r="55" spans="1:7" x14ac:dyDescent="0.3">
      <c r="A55" s="93"/>
      <c r="B55" s="87"/>
      <c r="C55" s="25">
        <v>3525</v>
      </c>
      <c r="D55" s="7"/>
      <c r="E55" s="22" t="s">
        <v>25</v>
      </c>
      <c r="F55" s="67">
        <v>5</v>
      </c>
      <c r="G55" s="21"/>
    </row>
    <row r="56" spans="1:7" x14ac:dyDescent="0.3">
      <c r="A56" s="96" t="s">
        <v>22</v>
      </c>
      <c r="B56" s="97"/>
      <c r="C56" s="97"/>
      <c r="D56" s="97"/>
      <c r="E56" s="97"/>
      <c r="F56" s="68">
        <f>SUM(F52:F55)</f>
        <v>13059.7</v>
      </c>
    </row>
    <row r="57" spans="1:7" x14ac:dyDescent="0.3">
      <c r="A57" s="88" t="s">
        <v>11</v>
      </c>
      <c r="B57" s="89"/>
      <c r="C57" s="89"/>
      <c r="D57" s="89"/>
      <c r="E57" s="90"/>
      <c r="F57" s="69"/>
    </row>
    <row r="58" spans="1:7" x14ac:dyDescent="0.3">
      <c r="A58" s="93">
        <v>3</v>
      </c>
      <c r="B58" s="87">
        <v>42825</v>
      </c>
      <c r="C58" s="7">
        <v>3613</v>
      </c>
      <c r="D58" s="7"/>
      <c r="E58" s="7" t="s">
        <v>26</v>
      </c>
      <c r="F58" s="62">
        <v>1.03</v>
      </c>
    </row>
    <row r="59" spans="1:7" x14ac:dyDescent="0.3">
      <c r="A59" s="93"/>
      <c r="B59" s="87"/>
      <c r="C59" s="7">
        <v>3639</v>
      </c>
      <c r="D59" s="7"/>
      <c r="E59" s="7" t="s">
        <v>27</v>
      </c>
      <c r="F59" s="63">
        <v>0</v>
      </c>
    </row>
    <row r="60" spans="1:7" x14ac:dyDescent="0.3">
      <c r="A60" s="93"/>
      <c r="B60" s="87"/>
      <c r="C60" s="7">
        <v>6409</v>
      </c>
      <c r="D60" s="7"/>
      <c r="E60" s="7" t="s">
        <v>27</v>
      </c>
      <c r="F60" s="63">
        <v>0</v>
      </c>
    </row>
    <row r="61" spans="1:7" x14ac:dyDescent="0.3">
      <c r="A61" s="91" t="s">
        <v>28</v>
      </c>
      <c r="B61" s="92"/>
      <c r="C61" s="92"/>
      <c r="D61" s="92"/>
      <c r="E61" s="92"/>
      <c r="F61" s="70">
        <f>SUM(F56:F60)</f>
        <v>13060.730000000001</v>
      </c>
    </row>
    <row r="62" spans="1:7" x14ac:dyDescent="0.3">
      <c r="A62" s="94" t="s">
        <v>35</v>
      </c>
      <c r="B62" s="95"/>
      <c r="C62" s="95"/>
      <c r="D62" s="95"/>
      <c r="E62" s="95"/>
      <c r="F62" s="71"/>
    </row>
    <row r="63" spans="1:7" x14ac:dyDescent="0.3">
      <c r="A63" s="50">
        <v>4</v>
      </c>
      <c r="B63" s="51">
        <v>42831</v>
      </c>
      <c r="C63" s="23">
        <v>3900</v>
      </c>
      <c r="D63" s="25" t="s">
        <v>2</v>
      </c>
      <c r="E63" s="17" t="s">
        <v>29</v>
      </c>
      <c r="F63" s="72">
        <v>3</v>
      </c>
    </row>
    <row r="64" spans="1:7" x14ac:dyDescent="0.3">
      <c r="A64" s="96" t="s">
        <v>30</v>
      </c>
      <c r="B64" s="97"/>
      <c r="C64" s="97"/>
      <c r="D64" s="97"/>
      <c r="E64" s="97"/>
      <c r="F64" s="70">
        <f>SUM(F61:F63)</f>
        <v>13063.730000000001</v>
      </c>
    </row>
    <row r="65" spans="1:6" x14ac:dyDescent="0.3">
      <c r="A65" s="98" t="s">
        <v>11</v>
      </c>
      <c r="B65" s="99"/>
      <c r="C65" s="99"/>
      <c r="D65" s="99"/>
      <c r="E65" s="99"/>
      <c r="F65" s="70"/>
    </row>
    <row r="66" spans="1:6" x14ac:dyDescent="0.3">
      <c r="A66" s="93">
        <v>5</v>
      </c>
      <c r="B66" s="87">
        <v>42831</v>
      </c>
      <c r="C66" s="7">
        <v>3639</v>
      </c>
      <c r="D66" s="7"/>
      <c r="E66" s="7" t="s">
        <v>27</v>
      </c>
      <c r="F66" s="63">
        <v>0</v>
      </c>
    </row>
    <row r="67" spans="1:6" x14ac:dyDescent="0.3">
      <c r="A67" s="93"/>
      <c r="B67" s="87"/>
      <c r="C67" s="7">
        <v>5512</v>
      </c>
      <c r="D67" s="7"/>
      <c r="E67" s="7" t="s">
        <v>27</v>
      </c>
      <c r="F67" s="63">
        <v>0</v>
      </c>
    </row>
    <row r="68" spans="1:6" x14ac:dyDescent="0.3">
      <c r="A68" s="93"/>
      <c r="B68" s="87"/>
      <c r="C68" s="7">
        <v>6399</v>
      </c>
      <c r="D68" s="7"/>
      <c r="E68" s="7" t="s">
        <v>27</v>
      </c>
      <c r="F68" s="63">
        <v>0</v>
      </c>
    </row>
    <row r="69" spans="1:6" x14ac:dyDescent="0.3">
      <c r="A69" s="96" t="s">
        <v>34</v>
      </c>
      <c r="B69" s="97"/>
      <c r="C69" s="97"/>
      <c r="D69" s="97"/>
      <c r="E69" s="97"/>
      <c r="F69" s="70">
        <f>SUM(F64:F68)</f>
        <v>13063.730000000001</v>
      </c>
    </row>
    <row r="70" spans="1:6" x14ac:dyDescent="0.3">
      <c r="A70" s="53" t="s">
        <v>32</v>
      </c>
      <c r="B70" s="52"/>
      <c r="C70" s="52"/>
      <c r="D70" s="52"/>
      <c r="E70" s="52"/>
      <c r="F70" s="70"/>
    </row>
    <row r="71" spans="1:6" x14ac:dyDescent="0.3">
      <c r="A71" s="50">
        <v>6</v>
      </c>
      <c r="B71" s="51">
        <v>42871</v>
      </c>
      <c r="C71" s="17">
        <v>3900</v>
      </c>
      <c r="D71" s="7"/>
      <c r="E71" s="17" t="s">
        <v>29</v>
      </c>
      <c r="F71" s="72">
        <v>9</v>
      </c>
    </row>
    <row r="72" spans="1:6" x14ac:dyDescent="0.3">
      <c r="A72" s="96" t="s">
        <v>33</v>
      </c>
      <c r="B72" s="97"/>
      <c r="C72" s="97"/>
      <c r="D72" s="97"/>
      <c r="E72" s="97"/>
      <c r="F72" s="70">
        <f>SUM(F69:F71)</f>
        <v>13072.730000000001</v>
      </c>
    </row>
    <row r="73" spans="1:6" x14ac:dyDescent="0.3">
      <c r="A73" s="88" t="s">
        <v>11</v>
      </c>
      <c r="B73" s="89"/>
      <c r="C73" s="89"/>
      <c r="D73" s="89"/>
      <c r="E73" s="90"/>
      <c r="F73" s="70"/>
    </row>
    <row r="74" spans="1:6" x14ac:dyDescent="0.3">
      <c r="A74" s="38">
        <v>7</v>
      </c>
      <c r="B74" s="33">
        <v>42886</v>
      </c>
      <c r="C74" s="32">
        <v>1032</v>
      </c>
      <c r="D74" s="32"/>
      <c r="E74" s="32" t="s">
        <v>54</v>
      </c>
      <c r="F74" s="73">
        <v>28.7</v>
      </c>
    </row>
    <row r="75" spans="1:6" x14ac:dyDescent="0.3">
      <c r="A75" s="39"/>
      <c r="B75" s="32"/>
      <c r="C75" s="32">
        <v>3639</v>
      </c>
      <c r="D75" s="32"/>
      <c r="E75" s="32" t="s">
        <v>27</v>
      </c>
      <c r="F75" s="73">
        <v>0</v>
      </c>
    </row>
    <row r="76" spans="1:6" x14ac:dyDescent="0.3">
      <c r="A76" s="39"/>
      <c r="B76" s="32"/>
      <c r="C76" s="32">
        <v>6399</v>
      </c>
      <c r="D76" s="32"/>
      <c r="E76" s="32" t="s">
        <v>27</v>
      </c>
      <c r="F76" s="73">
        <v>0</v>
      </c>
    </row>
    <row r="77" spans="1:6" x14ac:dyDescent="0.3">
      <c r="A77" s="118" t="s">
        <v>53</v>
      </c>
      <c r="B77" s="119"/>
      <c r="C77" s="119"/>
      <c r="D77" s="119"/>
      <c r="E77" s="120"/>
      <c r="F77" s="70">
        <f>SUM(F72:F76)</f>
        <v>13101.430000000002</v>
      </c>
    </row>
    <row r="78" spans="1:6" x14ac:dyDescent="0.3">
      <c r="A78" s="98" t="s">
        <v>49</v>
      </c>
      <c r="B78" s="99"/>
      <c r="C78" s="99"/>
      <c r="D78" s="99"/>
      <c r="E78" s="99"/>
      <c r="F78" s="67"/>
    </row>
    <row r="79" spans="1:6" x14ac:dyDescent="0.3">
      <c r="A79" s="93">
        <v>8</v>
      </c>
      <c r="B79" s="87">
        <v>42907</v>
      </c>
      <c r="C79" s="7">
        <v>2219</v>
      </c>
      <c r="D79" s="7"/>
      <c r="E79" s="7" t="s">
        <v>27</v>
      </c>
      <c r="F79" s="63">
        <v>0</v>
      </c>
    </row>
    <row r="80" spans="1:6" x14ac:dyDescent="0.3">
      <c r="A80" s="93"/>
      <c r="B80" s="87"/>
      <c r="C80" s="7">
        <v>2292</v>
      </c>
      <c r="D80" s="7"/>
      <c r="E80" s="7" t="s">
        <v>40</v>
      </c>
      <c r="F80" s="62">
        <v>11.51</v>
      </c>
    </row>
    <row r="81" spans="1:6" x14ac:dyDescent="0.3">
      <c r="A81" s="93"/>
      <c r="B81" s="87"/>
      <c r="C81" s="7">
        <v>2321</v>
      </c>
      <c r="D81" s="7"/>
      <c r="E81" s="7" t="s">
        <v>41</v>
      </c>
      <c r="F81" s="62">
        <v>53.24</v>
      </c>
    </row>
    <row r="82" spans="1:6" x14ac:dyDescent="0.3">
      <c r="A82" s="93"/>
      <c r="B82" s="87"/>
      <c r="C82" s="7">
        <v>3399</v>
      </c>
      <c r="D82" s="7"/>
      <c r="E82" s="7" t="s">
        <v>27</v>
      </c>
      <c r="F82" s="63">
        <v>0</v>
      </c>
    </row>
    <row r="83" spans="1:6" x14ac:dyDescent="0.3">
      <c r="A83" s="93"/>
      <c r="B83" s="87"/>
      <c r="C83" s="7">
        <v>3419</v>
      </c>
      <c r="D83" s="7"/>
      <c r="E83" s="7" t="s">
        <v>42</v>
      </c>
      <c r="F83" s="63">
        <v>50</v>
      </c>
    </row>
    <row r="84" spans="1:6" x14ac:dyDescent="0.3">
      <c r="A84" s="93"/>
      <c r="B84" s="87"/>
      <c r="C84" s="7">
        <v>3429</v>
      </c>
      <c r="D84" s="7"/>
      <c r="E84" s="7" t="s">
        <v>43</v>
      </c>
      <c r="F84" s="63">
        <v>5</v>
      </c>
    </row>
    <row r="85" spans="1:6" x14ac:dyDescent="0.3">
      <c r="A85" s="93"/>
      <c r="B85" s="87"/>
      <c r="C85" s="7">
        <v>3613</v>
      </c>
      <c r="D85" s="7"/>
      <c r="E85" s="7" t="s">
        <v>44</v>
      </c>
      <c r="F85" s="63">
        <v>6</v>
      </c>
    </row>
    <row r="86" spans="1:6" x14ac:dyDescent="0.3">
      <c r="A86" s="93"/>
      <c r="B86" s="87"/>
      <c r="C86" s="7">
        <v>3631</v>
      </c>
      <c r="D86" s="7"/>
      <c r="E86" s="7" t="s">
        <v>27</v>
      </c>
      <c r="F86" s="63">
        <v>0</v>
      </c>
    </row>
    <row r="87" spans="1:6" x14ac:dyDescent="0.3">
      <c r="A87" s="93"/>
      <c r="B87" s="87"/>
      <c r="C87" s="7">
        <v>3639</v>
      </c>
      <c r="D87" s="7"/>
      <c r="E87" s="7" t="s">
        <v>45</v>
      </c>
      <c r="F87" s="63">
        <v>-171.82</v>
      </c>
    </row>
    <row r="88" spans="1:6" x14ac:dyDescent="0.3">
      <c r="A88" s="93"/>
      <c r="B88" s="87"/>
      <c r="C88" s="7">
        <v>3635</v>
      </c>
      <c r="D88" s="7"/>
      <c r="E88" s="7" t="s">
        <v>45</v>
      </c>
      <c r="F88" s="63">
        <v>178</v>
      </c>
    </row>
    <row r="89" spans="1:6" x14ac:dyDescent="0.3">
      <c r="A89" s="93"/>
      <c r="B89" s="87"/>
      <c r="C89" s="7">
        <v>3722</v>
      </c>
      <c r="D89" s="7"/>
      <c r="E89" s="7" t="s">
        <v>27</v>
      </c>
      <c r="F89" s="63">
        <v>0</v>
      </c>
    </row>
    <row r="90" spans="1:6" x14ac:dyDescent="0.3">
      <c r="A90" s="93"/>
      <c r="B90" s="87"/>
      <c r="C90" s="7">
        <v>6399</v>
      </c>
      <c r="D90" s="7"/>
      <c r="E90" s="7" t="s">
        <v>47</v>
      </c>
      <c r="F90" s="63">
        <v>300</v>
      </c>
    </row>
    <row r="91" spans="1:6" x14ac:dyDescent="0.3">
      <c r="A91" s="93"/>
      <c r="B91" s="87"/>
      <c r="C91" s="7">
        <v>6409</v>
      </c>
      <c r="D91" s="7"/>
      <c r="E91" s="7" t="s">
        <v>48</v>
      </c>
      <c r="F91" s="63">
        <v>44</v>
      </c>
    </row>
    <row r="92" spans="1:6" x14ac:dyDescent="0.3">
      <c r="A92" s="96" t="s">
        <v>39</v>
      </c>
      <c r="B92" s="97"/>
      <c r="C92" s="97"/>
      <c r="D92" s="97"/>
      <c r="E92" s="97"/>
      <c r="F92" s="70">
        <f>SUM(F77:F91)</f>
        <v>13577.360000000002</v>
      </c>
    </row>
    <row r="93" spans="1:6" x14ac:dyDescent="0.3">
      <c r="A93" s="98" t="s">
        <v>61</v>
      </c>
      <c r="B93" s="99"/>
      <c r="C93" s="99"/>
      <c r="D93" s="99"/>
      <c r="E93" s="99"/>
      <c r="F93" s="62"/>
    </row>
    <row r="94" spans="1:6" x14ac:dyDescent="0.3">
      <c r="A94" s="93">
        <v>9</v>
      </c>
      <c r="B94" s="87">
        <v>42992</v>
      </c>
      <c r="C94" s="17">
        <v>1032</v>
      </c>
      <c r="D94" s="7"/>
      <c r="E94" s="17" t="s">
        <v>63</v>
      </c>
      <c r="F94" s="74">
        <v>10</v>
      </c>
    </row>
    <row r="95" spans="1:6" x14ac:dyDescent="0.3">
      <c r="A95" s="93"/>
      <c r="B95" s="87"/>
      <c r="C95" s="17">
        <v>1036</v>
      </c>
      <c r="D95" s="7"/>
      <c r="E95" s="17" t="s">
        <v>64</v>
      </c>
      <c r="F95" s="74">
        <v>0.95</v>
      </c>
    </row>
    <row r="96" spans="1:6" x14ac:dyDescent="0.3">
      <c r="A96" s="93"/>
      <c r="B96" s="87"/>
      <c r="C96" s="17">
        <v>3113</v>
      </c>
      <c r="D96" s="7">
        <v>5336</v>
      </c>
      <c r="E96" s="17" t="s">
        <v>65</v>
      </c>
      <c r="F96" s="74">
        <v>157.27000000000001</v>
      </c>
    </row>
    <row r="97" spans="1:6" x14ac:dyDescent="0.3">
      <c r="A97" s="93"/>
      <c r="B97" s="87"/>
      <c r="C97" s="17">
        <v>3113</v>
      </c>
      <c r="D97" s="7">
        <v>6121</v>
      </c>
      <c r="E97" s="17" t="s">
        <v>66</v>
      </c>
      <c r="F97" s="74">
        <v>588.64</v>
      </c>
    </row>
    <row r="98" spans="1:6" x14ac:dyDescent="0.3">
      <c r="A98" s="93"/>
      <c r="B98" s="87"/>
      <c r="C98" s="17">
        <v>3113</v>
      </c>
      <c r="D98" s="7">
        <v>6121</v>
      </c>
      <c r="E98" s="17" t="s">
        <v>67</v>
      </c>
      <c r="F98" s="74">
        <v>588.66999999999996</v>
      </c>
    </row>
    <row r="99" spans="1:6" x14ac:dyDescent="0.3">
      <c r="A99" s="93"/>
      <c r="B99" s="87"/>
      <c r="C99" s="17">
        <v>3729</v>
      </c>
      <c r="D99" s="7"/>
      <c r="E99" s="17" t="s">
        <v>69</v>
      </c>
      <c r="F99" s="74">
        <v>2</v>
      </c>
    </row>
    <row r="100" spans="1:6" x14ac:dyDescent="0.3">
      <c r="A100" s="93"/>
      <c r="B100" s="87"/>
      <c r="C100" s="17">
        <v>6171</v>
      </c>
      <c r="D100" s="7"/>
      <c r="E100" s="17" t="s">
        <v>68</v>
      </c>
      <c r="F100" s="74">
        <v>751.17</v>
      </c>
    </row>
    <row r="101" spans="1:6" x14ac:dyDescent="0.3">
      <c r="A101" s="100" t="s">
        <v>62</v>
      </c>
      <c r="B101" s="101"/>
      <c r="C101" s="101"/>
      <c r="D101" s="101"/>
      <c r="E101" s="101"/>
      <c r="F101" s="75">
        <f>SUM(F92:F100)</f>
        <v>15676.060000000003</v>
      </c>
    </row>
    <row r="102" spans="1:6" x14ac:dyDescent="0.3">
      <c r="A102" s="54" t="s">
        <v>11</v>
      </c>
      <c r="B102" s="55"/>
      <c r="C102" s="55"/>
      <c r="D102" s="55"/>
      <c r="E102" s="55"/>
      <c r="F102" s="76"/>
    </row>
    <row r="103" spans="1:6" x14ac:dyDescent="0.3">
      <c r="A103" s="93">
        <v>10</v>
      </c>
      <c r="B103" s="146">
        <v>43008</v>
      </c>
      <c r="C103" s="17">
        <v>3311</v>
      </c>
      <c r="D103" s="7"/>
      <c r="E103" s="149" t="s">
        <v>27</v>
      </c>
      <c r="F103" s="77">
        <v>0</v>
      </c>
    </row>
    <row r="104" spans="1:6" x14ac:dyDescent="0.3">
      <c r="A104" s="93"/>
      <c r="B104" s="147"/>
      <c r="C104" s="17">
        <v>3900</v>
      </c>
      <c r="D104" s="7"/>
      <c r="E104" s="150"/>
      <c r="F104" s="77">
        <v>0</v>
      </c>
    </row>
    <row r="105" spans="1:6" x14ac:dyDescent="0.3">
      <c r="A105" s="93"/>
      <c r="B105" s="147"/>
      <c r="C105" s="17">
        <v>5512</v>
      </c>
      <c r="D105" s="7"/>
      <c r="E105" s="150"/>
      <c r="F105" s="77">
        <v>0</v>
      </c>
    </row>
    <row r="106" spans="1:6" x14ac:dyDescent="0.3">
      <c r="A106" s="93"/>
      <c r="B106" s="148"/>
      <c r="C106" s="17">
        <v>6171</v>
      </c>
      <c r="D106" s="7"/>
      <c r="E106" s="151"/>
      <c r="F106" s="77">
        <v>0</v>
      </c>
    </row>
    <row r="107" spans="1:6" ht="15" thickBot="1" x14ac:dyDescent="0.35">
      <c r="A107" s="156" t="s">
        <v>74</v>
      </c>
      <c r="B107" s="157"/>
      <c r="C107" s="157"/>
      <c r="D107" s="157"/>
      <c r="E107" s="157"/>
      <c r="F107" s="158">
        <f>SUM(F101:F106)</f>
        <v>15676.060000000003</v>
      </c>
    </row>
  </sheetData>
  <mergeCells count="49">
    <mergeCell ref="A107:E107"/>
    <mergeCell ref="A103:A106"/>
    <mergeCell ref="B103:B106"/>
    <mergeCell ref="E103:E106"/>
    <mergeCell ref="B54:B55"/>
    <mergeCell ref="A53:E53"/>
    <mergeCell ref="A56:E56"/>
    <mergeCell ref="A66:A68"/>
    <mergeCell ref="A65:E65"/>
    <mergeCell ref="A7:E7"/>
    <mergeCell ref="A52:E52"/>
    <mergeCell ref="A48:E48"/>
    <mergeCell ref="A11:E11"/>
    <mergeCell ref="A13:E13"/>
    <mergeCell ref="A8:E8"/>
    <mergeCell ref="A10:E10"/>
    <mergeCell ref="A49:E49"/>
    <mergeCell ref="A50:A51"/>
    <mergeCell ref="B50:B51"/>
    <mergeCell ref="A14:E14"/>
    <mergeCell ref="A16:E16"/>
    <mergeCell ref="A78:E78"/>
    <mergeCell ref="A18:A21"/>
    <mergeCell ref="B18:B21"/>
    <mergeCell ref="A23:E23"/>
    <mergeCell ref="A24:A26"/>
    <mergeCell ref="B24:B26"/>
    <mergeCell ref="A29:A33"/>
    <mergeCell ref="B29:B33"/>
    <mergeCell ref="A22:E22"/>
    <mergeCell ref="A73:E73"/>
    <mergeCell ref="A77:E77"/>
    <mergeCell ref="A72:E72"/>
    <mergeCell ref="A69:E69"/>
    <mergeCell ref="A54:A55"/>
    <mergeCell ref="B66:B68"/>
    <mergeCell ref="A57:E57"/>
    <mergeCell ref="A61:E61"/>
    <mergeCell ref="A58:A60"/>
    <mergeCell ref="B58:B60"/>
    <mergeCell ref="A62:E62"/>
    <mergeCell ref="A64:E64"/>
    <mergeCell ref="A93:E93"/>
    <mergeCell ref="A101:E101"/>
    <mergeCell ref="A94:A100"/>
    <mergeCell ref="B94:B100"/>
    <mergeCell ref="A92:E92"/>
    <mergeCell ref="A79:A91"/>
    <mergeCell ref="B79:B9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2017-11-08T06:38:28Z</dcterms:modified>
</cp:coreProperties>
</file>