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5096" windowHeight="5808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10" i="1" l="1"/>
  <c r="F13" i="1" s="1"/>
  <c r="F16" i="1" s="1"/>
  <c r="F22" i="1" s="1"/>
  <c r="F27" i="1" s="1"/>
  <c r="F36" i="1" l="1"/>
  <c r="F40" i="1" s="1"/>
  <c r="F45" i="1" s="1"/>
  <c r="F48" i="1" s="1"/>
  <c r="F53" i="1" s="1"/>
  <c r="F56" i="1" s="1"/>
  <c r="F61" i="1" s="1"/>
  <c r="F76" i="1" s="1"/>
</calcChain>
</file>

<file path=xl/sharedStrings.xml><?xml version="1.0" encoding="utf-8"?>
<sst xmlns="http://schemas.openxmlformats.org/spreadsheetml/2006/main" count="92" uniqueCount="55">
  <si>
    <t>Obec Slatina nad Zdobnicí</t>
  </si>
  <si>
    <t>IČ 00275395</t>
  </si>
  <si>
    <t xml:space="preserve"> </t>
  </si>
  <si>
    <t>PŘÍJMY</t>
  </si>
  <si>
    <t xml:space="preserve">v tis. Kč </t>
  </si>
  <si>
    <t>Číslo opatř.</t>
  </si>
  <si>
    <t>Dne</t>
  </si>
  <si>
    <t>Paragraf</t>
  </si>
  <si>
    <t>UZ</t>
  </si>
  <si>
    <t>Popis rozpočt. opatření</t>
  </si>
  <si>
    <t>Částka</t>
  </si>
  <si>
    <t>Úprava SR dle rozhodnutí starosty :</t>
  </si>
  <si>
    <t>VÝDAJE  :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</si>
  <si>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</si>
  <si>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Změny schváleného rozpočtu v roce 2017</t>
  </si>
  <si>
    <t>Příjem do knihovny</t>
  </si>
  <si>
    <t>stav UR k 28.2.2017 :</t>
  </si>
  <si>
    <t xml:space="preserve">schválený rozpočet na rok 2017 </t>
  </si>
  <si>
    <t>oprava topení v tělocvičně</t>
  </si>
  <si>
    <t>vratka z voleb do kraj.zast. v 2016</t>
  </si>
  <si>
    <t>Úprava SR dle rozhodnutí ZO:</t>
  </si>
  <si>
    <t>Prodej obecních pozemků</t>
  </si>
  <si>
    <t>stav UR k 16.3.2017 :</t>
  </si>
  <si>
    <t>Úprava SR dle rozhodnutí ZO :</t>
  </si>
  <si>
    <t>pořízení nového územního plánu obce</t>
  </si>
  <si>
    <t>dotace pro hospic v Rychnově n. Kn.</t>
  </si>
  <si>
    <t>oprava kamen v kadeřnictví</t>
  </si>
  <si>
    <t>oprava v položkách</t>
  </si>
  <si>
    <t>stav UR k 31.3.2017 :</t>
  </si>
  <si>
    <t>dar Farní Charitě RK</t>
  </si>
  <si>
    <t>stav UR k 6.4.2017</t>
  </si>
  <si>
    <t>stav UR k 16.5.2017:</t>
  </si>
  <si>
    <t>Úprava SR dle rozhodnutí ZO ze dne 16.5.2017 :</t>
  </si>
  <si>
    <t>stav UR k 16.5.2017 :</t>
  </si>
  <si>
    <t>stav UR k 6.4.2017 :</t>
  </si>
  <si>
    <t xml:space="preserve">Úprava SR dle rozhodnutí ZO </t>
  </si>
  <si>
    <t>pol.1381</t>
  </si>
  <si>
    <t>daň z hazardních her</t>
  </si>
  <si>
    <t>lesní hospodářství</t>
  </si>
  <si>
    <t>stav UR k 21.6.2017 :</t>
  </si>
  <si>
    <t>příspěvek na doprav. obslužnost</t>
  </si>
  <si>
    <t>kanalizace</t>
  </si>
  <si>
    <t>sportovní areál</t>
  </si>
  <si>
    <t>finanč.dar Centrum Orion</t>
  </si>
  <si>
    <t>opravy  nebyt.prostor</t>
  </si>
  <si>
    <t>územní plán</t>
  </si>
  <si>
    <t>odměny od EKO-KOMU</t>
  </si>
  <si>
    <t>platba DPH</t>
  </si>
  <si>
    <t>přísp.Mikroreg. (kompostéry)</t>
  </si>
  <si>
    <t>Úprava SR dle rozhodnutí ZO ze dne 21.6.2017 :</t>
  </si>
  <si>
    <t>stočné</t>
  </si>
  <si>
    <t>zpravodaje</t>
  </si>
  <si>
    <t>odměna od EKO-KOMU</t>
  </si>
  <si>
    <t>stav UR k 31.5.2017 :</t>
  </si>
  <si>
    <t>těžba dřeva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</si>
</sst>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#,##0.00_ ;\-#,##0.00\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2" borderId="1" applyNumberFormat="0" applyAlignment="0" applyProtection="0"/>
  </cellStyleXfs>
  <cellXfs count="136">
    <xf numFmtId="0" fontId="0" fillId="0" borderId="0" xfId="0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right"/>
    </xf>
    <xf numFmtId="0" fontId="9" fillId="0" borderId="0" xfId="0" applyFont="1"/>
    <xf numFmtId="0" fontId="0" fillId="0" borderId="4" xfId="0" applyBorder="1"/>
    <xf numFmtId="0" fontId="0" fillId="0" borderId="4" xfId="0" applyFont="1" applyBorder="1"/>
    <xf numFmtId="0" fontId="12" fillId="0" borderId="0" xfId="0" applyFont="1" applyBorder="1"/>
    <xf numFmtId="0" fontId="0" fillId="0" borderId="0" xfId="0" applyFont="1" applyBorder="1"/>
    <xf numFmtId="0" fontId="13" fillId="4" borderId="0" xfId="0" applyFont="1" applyFill="1" applyBorder="1"/>
    <xf numFmtId="0" fontId="14" fillId="0" borderId="0" xfId="0" applyFont="1" applyAlignment="1">
      <alignment horizontal="right"/>
    </xf>
    <xf numFmtId="43" fontId="10" fillId="3" borderId="10" xfId="2" applyNumberFormat="1" applyFont="1" applyFill="1" applyBorder="1" applyAlignment="1">
      <alignment horizontal="right"/>
    </xf>
    <xf numFmtId="0" fontId="15" fillId="4" borderId="4" xfId="2" applyFont="1" applyFill="1" applyBorder="1" applyAlignment="1">
      <alignment horizontal="left" wrapText="1"/>
    </xf>
    <xf numFmtId="0" fontId="15" fillId="4" borderId="4" xfId="2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4" borderId="4" xfId="0" applyFont="1" applyFill="1" applyBorder="1" applyAlignment="1">
      <alignment horizontal="left" vertical="center"/>
    </xf>
    <xf numFmtId="0" fontId="0" fillId="0" borderId="4" xfId="0" applyFill="1" applyBorder="1"/>
    <xf numFmtId="0" fontId="0" fillId="4" borderId="4" xfId="0" applyFont="1" applyFill="1" applyBorder="1" applyAlignment="1">
      <alignment horizontal="center" vertical="center"/>
    </xf>
    <xf numFmtId="14" fontId="0" fillId="0" borderId="4" xfId="0" applyNumberFormat="1" applyFont="1" applyBorder="1" applyAlignment="1">
      <alignment horizontal="center" vertical="center"/>
    </xf>
    <xf numFmtId="14" fontId="0" fillId="4" borderId="4" xfId="0" applyNumberFormat="1" applyFont="1" applyFill="1" applyBorder="1" applyAlignment="1">
      <alignment horizontal="center" vertical="center"/>
    </xf>
    <xf numFmtId="43" fontId="0" fillId="0" borderId="0" xfId="0" applyNumberFormat="1"/>
    <xf numFmtId="0" fontId="17" fillId="0" borderId="4" xfId="0" applyFont="1" applyBorder="1"/>
    <xf numFmtId="0" fontId="0" fillId="0" borderId="4" xfId="0" applyFill="1" applyBorder="1" applyAlignment="1">
      <alignment horizontal="center" vertical="center"/>
    </xf>
    <xf numFmtId="0" fontId="15" fillId="4" borderId="4" xfId="0" applyFont="1" applyFill="1" applyBorder="1" applyAlignment="1">
      <alignment horizontal="left" vertical="center"/>
    </xf>
    <xf numFmtId="14" fontId="15" fillId="4" borderId="4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horizontal="center" vertical="center"/>
    </xf>
    <xf numFmtId="0" fontId="16" fillId="4" borderId="0" xfId="0" applyFont="1" applyFill="1" applyBorder="1" applyAlignment="1">
      <alignment horizontal="left" vertical="center"/>
    </xf>
    <xf numFmtId="43" fontId="16" fillId="0" borderId="0" xfId="0" applyNumberFormat="1" applyFont="1" applyBorder="1" applyAlignment="1">
      <alignment horizontal="right"/>
    </xf>
    <xf numFmtId="0" fontId="15" fillId="4" borderId="0" xfId="0" applyFont="1" applyFill="1" applyBorder="1" applyAlignment="1">
      <alignment horizontal="left" vertical="center"/>
    </xf>
    <xf numFmtId="0" fontId="19" fillId="4" borderId="0" xfId="0" applyFont="1" applyFill="1" applyBorder="1" applyAlignment="1">
      <alignment horizontal="left" vertical="center"/>
    </xf>
    <xf numFmtId="0" fontId="15" fillId="4" borderId="4" xfId="0" applyFont="1" applyFill="1" applyBorder="1" applyAlignment="1">
      <alignment horizontal="center" vertical="center"/>
    </xf>
    <xf numFmtId="0" fontId="19" fillId="4" borderId="4" xfId="0" applyFont="1" applyFill="1" applyBorder="1" applyAlignment="1">
      <alignment horizontal="left" vertical="center"/>
    </xf>
    <xf numFmtId="0" fontId="15" fillId="0" borderId="4" xfId="0" applyFont="1" applyBorder="1" applyAlignment="1">
      <alignment horizontal="left"/>
    </xf>
    <xf numFmtId="14" fontId="15" fillId="0" borderId="4" xfId="0" applyNumberFormat="1" applyFont="1" applyBorder="1" applyAlignment="1">
      <alignment horizontal="left"/>
    </xf>
    <xf numFmtId="43" fontId="10" fillId="3" borderId="14" xfId="1" applyFont="1" applyFill="1" applyBorder="1" applyAlignment="1">
      <alignment horizontal="center" wrapText="1"/>
    </xf>
    <xf numFmtId="43" fontId="10" fillId="3" borderId="15" xfId="1" applyFont="1" applyFill="1" applyBorder="1" applyAlignment="1">
      <alignment horizontal="center"/>
    </xf>
    <xf numFmtId="43" fontId="10" fillId="3" borderId="15" xfId="1" applyFont="1" applyFill="1" applyBorder="1" applyAlignment="1">
      <alignment horizontal="center" wrapText="1"/>
    </xf>
    <xf numFmtId="43" fontId="10" fillId="3" borderId="16" xfId="1" applyFont="1" applyFill="1" applyBorder="1" applyAlignment="1">
      <alignment horizontal="center"/>
    </xf>
    <xf numFmtId="43" fontId="15" fillId="4" borderId="18" xfId="2" applyNumberFormat="1" applyFont="1" applyFill="1" applyBorder="1" applyAlignment="1">
      <alignment horizontal="right"/>
    </xf>
    <xf numFmtId="43" fontId="18" fillId="4" borderId="18" xfId="2" applyNumberFormat="1" applyFont="1" applyFill="1" applyBorder="1" applyAlignment="1">
      <alignment horizontal="right"/>
    </xf>
    <xf numFmtId="0" fontId="0" fillId="0" borderId="18" xfId="0" applyBorder="1"/>
    <xf numFmtId="43" fontId="0" fillId="0" borderId="18" xfId="0" applyNumberFormat="1" applyBorder="1"/>
    <xf numFmtId="43" fontId="18" fillId="0" borderId="18" xfId="0" applyNumberFormat="1" applyFont="1" applyBorder="1"/>
    <xf numFmtId="0" fontId="10" fillId="0" borderId="18" xfId="0" applyFont="1" applyBorder="1" applyAlignment="1"/>
    <xf numFmtId="2" fontId="0" fillId="0" borderId="18" xfId="0" applyNumberFormat="1" applyBorder="1"/>
    <xf numFmtId="43" fontId="16" fillId="0" borderId="18" xfId="0" applyNumberFormat="1" applyFont="1" applyBorder="1"/>
    <xf numFmtId="0" fontId="0" fillId="0" borderId="23" xfId="0" applyBorder="1"/>
    <xf numFmtId="2" fontId="0" fillId="0" borderId="18" xfId="0" applyNumberFormat="1" applyFill="1" applyBorder="1"/>
    <xf numFmtId="0" fontId="15" fillId="0" borderId="21" xfId="0" applyFont="1" applyBorder="1" applyAlignment="1">
      <alignment horizontal="center"/>
    </xf>
    <xf numFmtId="164" fontId="15" fillId="0" borderId="18" xfId="0" applyNumberFormat="1" applyFont="1" applyBorder="1" applyAlignment="1"/>
    <xf numFmtId="0" fontId="15" fillId="0" borderId="21" xfId="0" applyFont="1" applyBorder="1" applyAlignment="1">
      <alignment horizontal="left"/>
    </xf>
    <xf numFmtId="164" fontId="15" fillId="0" borderId="18" xfId="0" applyNumberFormat="1" applyFont="1" applyBorder="1"/>
    <xf numFmtId="43" fontId="10" fillId="3" borderId="28" xfId="1" applyFont="1" applyFill="1" applyBorder="1" applyAlignment="1"/>
    <xf numFmtId="0" fontId="0" fillId="0" borderId="21" xfId="0" applyFont="1" applyBorder="1" applyAlignment="1">
      <alignment horizontal="center"/>
    </xf>
    <xf numFmtId="43" fontId="0" fillId="0" borderId="18" xfId="0" applyNumberFormat="1" applyBorder="1" applyAlignment="1"/>
    <xf numFmtId="43" fontId="16" fillId="0" borderId="18" xfId="0" applyNumberFormat="1" applyFont="1" applyBorder="1" applyAlignment="1">
      <alignment horizontal="right"/>
    </xf>
    <xf numFmtId="43" fontId="1" fillId="0" borderId="18" xfId="0" applyNumberFormat="1" applyFont="1" applyBorder="1" applyAlignment="1">
      <alignment horizontal="right"/>
    </xf>
    <xf numFmtId="0" fontId="0" fillId="4" borderId="21" xfId="0" applyFont="1" applyFill="1" applyBorder="1" applyAlignment="1">
      <alignment horizontal="center" vertical="center"/>
    </xf>
    <xf numFmtId="43" fontId="15" fillId="0" borderId="18" xfId="0" applyNumberFormat="1" applyFont="1" applyBorder="1" applyAlignment="1">
      <alignment horizontal="right"/>
    </xf>
    <xf numFmtId="0" fontId="10" fillId="4" borderId="17" xfId="0" applyFont="1" applyFill="1" applyBorder="1" applyAlignment="1">
      <alignment horizontal="left" vertical="center"/>
    </xf>
    <xf numFmtId="0" fontId="16" fillId="4" borderId="24" xfId="0" applyFont="1" applyFill="1" applyBorder="1" applyAlignment="1">
      <alignment horizontal="left" vertical="center"/>
    </xf>
    <xf numFmtId="0" fontId="19" fillId="4" borderId="25" xfId="0" applyFont="1" applyFill="1" applyBorder="1" applyAlignment="1">
      <alignment horizontal="left" vertical="center"/>
    </xf>
    <xf numFmtId="0" fontId="11" fillId="0" borderId="30" xfId="0" applyFont="1" applyBorder="1"/>
    <xf numFmtId="0" fontId="10" fillId="4" borderId="0" xfId="0" applyFont="1" applyFill="1" applyBorder="1" applyAlignment="1">
      <alignment horizontal="left" vertical="center"/>
    </xf>
    <xf numFmtId="43" fontId="10" fillId="0" borderId="0" xfId="0" applyNumberFormat="1" applyFont="1" applyBorder="1" applyAlignment="1">
      <alignment horizontal="right"/>
    </xf>
    <xf numFmtId="0" fontId="15" fillId="0" borderId="0" xfId="0" applyFont="1"/>
    <xf numFmtId="0" fontId="0" fillId="0" borderId="2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0" fillId="0" borderId="21" xfId="0" applyFont="1" applyBorder="1" applyAlignment="1">
      <alignment horizontal="left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5" fillId="4" borderId="21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/>
    </xf>
    <xf numFmtId="43" fontId="4" fillId="0" borderId="34" xfId="0" applyNumberFormat="1" applyFont="1" applyBorder="1" applyAlignment="1"/>
    <xf numFmtId="0" fontId="15" fillId="4" borderId="25" xfId="0" applyFont="1" applyFill="1" applyBorder="1" applyAlignment="1">
      <alignment horizontal="left" vertical="center"/>
    </xf>
    <xf numFmtId="43" fontId="10" fillId="4" borderId="34" xfId="2" applyNumberFormat="1" applyFont="1" applyFill="1" applyBorder="1" applyAlignment="1">
      <alignment horizontal="right"/>
    </xf>
    <xf numFmtId="0" fontId="16" fillId="0" borderId="21" xfId="0" applyFont="1" applyBorder="1" applyAlignment="1">
      <alignment horizontal="left"/>
    </xf>
    <xf numFmtId="0" fontId="16" fillId="0" borderId="4" xfId="0" applyFont="1" applyBorder="1" applyAlignment="1">
      <alignment horizontal="left"/>
    </xf>
    <xf numFmtId="0" fontId="0" fillId="0" borderId="21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10" fillId="0" borderId="17" xfId="0" applyFont="1" applyBorder="1" applyAlignment="1">
      <alignment horizontal="left"/>
    </xf>
    <xf numFmtId="0" fontId="10" fillId="0" borderId="2" xfId="0" applyFont="1" applyBorder="1" applyAlignment="1">
      <alignment horizontal="left"/>
    </xf>
    <xf numFmtId="0" fontId="10" fillId="0" borderId="3" xfId="0" applyFont="1" applyBorder="1" applyAlignment="1">
      <alignment horizontal="left"/>
    </xf>
    <xf numFmtId="0" fontId="16" fillId="0" borderId="21" xfId="0" applyFont="1" applyBorder="1" applyAlignment="1">
      <alignment vertical="center"/>
    </xf>
    <xf numFmtId="0" fontId="16" fillId="0" borderId="4" xfId="0" applyFont="1" applyBorder="1" applyAlignment="1">
      <alignment vertical="center"/>
    </xf>
    <xf numFmtId="0" fontId="4" fillId="0" borderId="22" xfId="0" applyFont="1" applyBorder="1" applyAlignment="1">
      <alignment horizontal="left"/>
    </xf>
    <xf numFmtId="0" fontId="4" fillId="0" borderId="11" xfId="0" applyFont="1" applyBorder="1" applyAlignment="1">
      <alignment horizontal="left"/>
    </xf>
    <xf numFmtId="0" fontId="15" fillId="4" borderId="21" xfId="0" applyFont="1" applyFill="1" applyBorder="1" applyAlignment="1">
      <alignment horizontal="center" vertical="center"/>
    </xf>
    <xf numFmtId="14" fontId="15" fillId="4" borderId="4" xfId="0" applyNumberFormat="1" applyFont="1" applyFill="1" applyBorder="1" applyAlignment="1">
      <alignment horizontal="center" vertical="center"/>
    </xf>
    <xf numFmtId="0" fontId="4" fillId="0" borderId="21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10" fillId="3" borderId="27" xfId="2" applyFont="1" applyFill="1" applyBorder="1" applyAlignment="1">
      <alignment horizontal="left" wrapText="1"/>
    </xf>
    <xf numFmtId="0" fontId="10" fillId="3" borderId="0" xfId="2" applyFont="1" applyFill="1" applyBorder="1" applyAlignment="1">
      <alignment horizontal="left" wrapText="1"/>
    </xf>
    <xf numFmtId="0" fontId="16" fillId="4" borderId="21" xfId="2" applyFont="1" applyFill="1" applyBorder="1" applyAlignment="1">
      <alignment horizontal="left" vertical="center" wrapText="1"/>
    </xf>
    <xf numFmtId="0" fontId="16" fillId="4" borderId="4" xfId="2" applyFont="1" applyFill="1" applyBorder="1" applyAlignment="1">
      <alignment horizontal="left" vertical="center" wrapText="1"/>
    </xf>
    <xf numFmtId="0" fontId="10" fillId="3" borderId="7" xfId="2" applyFont="1" applyFill="1" applyBorder="1" applyAlignment="1">
      <alignment horizontal="left" wrapText="1"/>
    </xf>
    <xf numFmtId="0" fontId="10" fillId="3" borderId="8" xfId="2" applyFont="1" applyFill="1" applyBorder="1" applyAlignment="1">
      <alignment horizontal="left" wrapText="1"/>
    </xf>
    <xf numFmtId="0" fontId="10" fillId="3" borderId="9" xfId="2" applyFont="1" applyFill="1" applyBorder="1" applyAlignment="1">
      <alignment horizontal="left" wrapText="1"/>
    </xf>
    <xf numFmtId="0" fontId="4" fillId="4" borderId="17" xfId="0" applyFont="1" applyFill="1" applyBorder="1" applyAlignment="1">
      <alignment horizontal="left" vertical="center"/>
    </xf>
    <xf numFmtId="0" fontId="4" fillId="4" borderId="2" xfId="0" applyFont="1" applyFill="1" applyBorder="1" applyAlignment="1">
      <alignment horizontal="left" vertical="center"/>
    </xf>
    <xf numFmtId="0" fontId="4" fillId="4" borderId="3" xfId="0" applyFont="1" applyFill="1" applyBorder="1" applyAlignment="1">
      <alignment horizontal="left" vertical="center"/>
    </xf>
    <xf numFmtId="0" fontId="16" fillId="4" borderId="22" xfId="0" applyFont="1" applyFill="1" applyBorder="1" applyAlignment="1">
      <alignment horizontal="left" vertical="center"/>
    </xf>
    <xf numFmtId="0" fontId="16" fillId="4" borderId="11" xfId="0" applyFont="1" applyFill="1" applyBorder="1" applyAlignment="1">
      <alignment horizontal="left" vertical="center"/>
    </xf>
    <xf numFmtId="0" fontId="16" fillId="4" borderId="12" xfId="0" applyFont="1" applyFill="1" applyBorder="1" applyAlignment="1">
      <alignment horizontal="left" vertical="center"/>
    </xf>
    <xf numFmtId="0" fontId="4" fillId="0" borderId="31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33" xfId="0" applyFont="1" applyBorder="1" applyAlignment="1">
      <alignment horizontal="left"/>
    </xf>
    <xf numFmtId="0" fontId="16" fillId="4" borderId="17" xfId="0" applyFont="1" applyFill="1" applyBorder="1" applyAlignment="1">
      <alignment horizontal="left" vertical="center"/>
    </xf>
    <xf numFmtId="0" fontId="16" fillId="4" borderId="2" xfId="0" applyFont="1" applyFill="1" applyBorder="1" applyAlignment="1">
      <alignment horizontal="left" vertical="center"/>
    </xf>
    <xf numFmtId="0" fontId="16" fillId="4" borderId="3" xfId="0" applyFont="1" applyFill="1" applyBorder="1" applyAlignment="1">
      <alignment horizontal="left" vertical="center"/>
    </xf>
    <xf numFmtId="0" fontId="10" fillId="4" borderId="31" xfId="2" applyFont="1" applyFill="1" applyBorder="1" applyAlignment="1">
      <alignment horizontal="left" wrapText="1"/>
    </xf>
    <xf numFmtId="0" fontId="10" fillId="4" borderId="32" xfId="2" applyFont="1" applyFill="1" applyBorder="1" applyAlignment="1">
      <alignment horizontal="left" wrapText="1"/>
    </xf>
    <xf numFmtId="0" fontId="10" fillId="4" borderId="33" xfId="2" applyFont="1" applyFill="1" applyBorder="1" applyAlignment="1">
      <alignment horizontal="left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20" xfId="2" applyFont="1" applyFill="1" applyBorder="1" applyAlignment="1">
      <alignment horizontal="center" vertical="center" wrapText="1"/>
    </xf>
    <xf numFmtId="14" fontId="15" fillId="4" borderId="5" xfId="2" applyNumberFormat="1" applyFont="1" applyFill="1" applyBorder="1" applyAlignment="1">
      <alignment horizontal="center" vertical="center" wrapText="1"/>
    </xf>
    <xf numFmtId="14" fontId="15" fillId="4" borderId="6" xfId="2" applyNumberFormat="1" applyFont="1" applyFill="1" applyBorder="1" applyAlignment="1">
      <alignment horizontal="center" vertical="center" wrapText="1"/>
    </xf>
    <xf numFmtId="0" fontId="10" fillId="4" borderId="21" xfId="0" applyFont="1" applyFill="1" applyBorder="1" applyAlignment="1">
      <alignment horizontal="left" vertical="center"/>
    </xf>
    <xf numFmtId="0" fontId="10" fillId="4" borderId="4" xfId="0" applyFont="1" applyFill="1" applyBorder="1" applyAlignment="1">
      <alignment horizontal="left" vertical="center"/>
    </xf>
    <xf numFmtId="0" fontId="15" fillId="4" borderId="22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14" fontId="15" fillId="4" borderId="5" xfId="0" applyNumberFormat="1" applyFont="1" applyFill="1" applyBorder="1" applyAlignment="1">
      <alignment horizontal="center" vertical="center"/>
    </xf>
    <xf numFmtId="14" fontId="15" fillId="4" borderId="13" xfId="0" applyNumberFormat="1" applyFont="1" applyFill="1" applyBorder="1" applyAlignment="1">
      <alignment horizontal="center" vertical="center"/>
    </xf>
    <xf numFmtId="14" fontId="15" fillId="4" borderId="6" xfId="0" applyNumberFormat="1" applyFont="1" applyFill="1" applyBorder="1" applyAlignment="1">
      <alignment horizontal="center" vertical="center"/>
    </xf>
    <xf numFmtId="0" fontId="16" fillId="0" borderId="24" xfId="0" applyFont="1" applyBorder="1" applyAlignment="1">
      <alignment horizontal="left"/>
    </xf>
    <xf numFmtId="0" fontId="16" fillId="0" borderId="25" xfId="0" applyFont="1" applyBorder="1" applyAlignment="1">
      <alignment horizontal="left"/>
    </xf>
    <xf numFmtId="0" fontId="10" fillId="0" borderId="21" xfId="0" applyFont="1" applyBorder="1" applyAlignment="1">
      <alignment horizontal="left"/>
    </xf>
    <xf numFmtId="0" fontId="10" fillId="0" borderId="4" xfId="0" applyFont="1" applyBorder="1" applyAlignment="1">
      <alignment horizontal="left"/>
    </xf>
    <xf numFmtId="0" fontId="16" fillId="0" borderId="17" xfId="0" applyFont="1" applyBorder="1" applyAlignment="1">
      <alignment horizontal="left"/>
    </xf>
    <xf numFmtId="0" fontId="16" fillId="0" borderId="2" xfId="0" applyFont="1" applyBorder="1" applyAlignment="1">
      <alignment horizontal="left"/>
    </xf>
    <xf numFmtId="0" fontId="16" fillId="0" borderId="3" xfId="0" applyFont="1" applyBorder="1" applyAlignment="1">
      <alignment horizontal="left"/>
    </xf>
    <xf numFmtId="43" fontId="16" fillId="5" borderId="26" xfId="0" applyNumberFormat="1" applyFont="1" applyFill="1" applyBorder="1" applyAlignment="1">
      <alignment horizontal="right"/>
    </xf>
    <xf numFmtId="43" fontId="16" fillId="5" borderId="26" xfId="0" applyNumberFormat="1" applyFont="1" applyFill="1" applyBorder="1"/>
  </cellXfs>
  <cellStyles count="3">
    <cellStyle name="Čárka" xfId="1" builtinId="3"/>
    <cellStyle name="Normální" xfId="0" builtinId="0"/>
    <cellStyle name="Výstup" xfId="2" builtinId="21"/>
  </cellStyles>
  <dxfs count="0"/>
  <tableStyles count="0" defaultTableStyle="TableStyleMedium2" defaultPivotStyle="PivotStyleMedium9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"/>
  <sheetViews>
    <sheetView tabSelected="1" topLeftCell="A55" workbookViewId="0">
      <selection activeCell="L64" sqref="L64"/>
    </sheetView>
  </sheetViews>
  <sheetFormatPr defaultRowHeight="14.4" x14ac:dyDescent="0.3"/>
  <cols>
    <col min="2" max="2" width="11.6640625" customWidth="1"/>
    <col min="5" max="5" width="29.88671875" customWidth="1"/>
    <col min="6" max="6" width="17.44140625" customWidth="1"/>
    <col min="8" max="8" width="10.44140625" bestFit="1" customWidth="1"/>
  </cols>
  <sheetData>
    <row r="1" spans="1:6" ht="23.4" x14ac:dyDescent="0.45">
      <c r="A1" s="1" t="s">
        <v>14</v>
      </c>
      <c r="B1" s="1"/>
      <c r="C1" s="1"/>
      <c r="D1" s="1"/>
      <c r="E1" s="2"/>
      <c r="F1" s="3"/>
    </row>
    <row r="2" spans="1:6" ht="23.4" x14ac:dyDescent="0.45">
      <c r="A2" s="1" t="s">
        <v>0</v>
      </c>
      <c r="B2" s="4"/>
      <c r="C2" s="4"/>
      <c r="D2" s="4"/>
      <c r="E2" s="3" t="s">
        <v>1</v>
      </c>
      <c r="F2" s="5" t="s">
        <v>2</v>
      </c>
    </row>
    <row r="3" spans="1:6" ht="18" x14ac:dyDescent="0.35">
      <c r="A3" s="4"/>
      <c r="B3" s="4"/>
      <c r="C3" s="4"/>
      <c r="D3" s="4"/>
      <c r="E3" s="3"/>
      <c r="F3" s="5"/>
    </row>
    <row r="4" spans="1:6" ht="23.4" x14ac:dyDescent="0.45">
      <c r="A4" s="6" t="s">
        <v>3</v>
      </c>
      <c r="B4" s="4"/>
      <c r="C4" s="4"/>
      <c r="D4" s="4"/>
      <c r="E4" s="3"/>
      <c r="F4" s="5" t="s">
        <v>4</v>
      </c>
    </row>
    <row r="5" spans="1:6" ht="24" thickBot="1" x14ac:dyDescent="0.5">
      <c r="A5" s="6"/>
      <c r="B5" s="4"/>
      <c r="C5" s="4"/>
      <c r="D5" s="4"/>
      <c r="E5" s="3"/>
      <c r="F5" s="5"/>
    </row>
    <row r="6" spans="1:6" ht="29.4" thickBot="1" x14ac:dyDescent="0.35">
      <c r="A6" s="36" t="s">
        <v>5</v>
      </c>
      <c r="B6" s="37" t="s">
        <v>6</v>
      </c>
      <c r="C6" s="37" t="s">
        <v>7</v>
      </c>
      <c r="D6" s="37" t="s">
        <v>8</v>
      </c>
      <c r="E6" s="38" t="s">
        <v>9</v>
      </c>
      <c r="F6" s="39" t="s">
        <v>10</v>
      </c>
    </row>
    <row r="7" spans="1:6" ht="15.6" thickTop="1" thickBot="1" x14ac:dyDescent="0.35">
      <c r="A7" s="93" t="s">
        <v>17</v>
      </c>
      <c r="B7" s="94"/>
      <c r="C7" s="94"/>
      <c r="D7" s="94"/>
      <c r="E7" s="94"/>
      <c r="F7" s="54">
        <v>10964.9</v>
      </c>
    </row>
    <row r="8" spans="1:6" x14ac:dyDescent="0.3">
      <c r="A8" s="106" t="s">
        <v>11</v>
      </c>
      <c r="B8" s="107"/>
      <c r="C8" s="107"/>
      <c r="D8" s="107"/>
      <c r="E8" s="108"/>
      <c r="F8" s="75" t="s">
        <v>2</v>
      </c>
    </row>
    <row r="9" spans="1:6" x14ac:dyDescent="0.3">
      <c r="A9" s="55">
        <v>1</v>
      </c>
      <c r="B9" s="20">
        <v>42794</v>
      </c>
      <c r="C9" s="16">
        <v>3314</v>
      </c>
      <c r="D9" s="8" t="s">
        <v>2</v>
      </c>
      <c r="E9" s="7" t="s">
        <v>15</v>
      </c>
      <c r="F9" s="56">
        <v>0.13</v>
      </c>
    </row>
    <row r="10" spans="1:6" x14ac:dyDescent="0.3">
      <c r="A10" s="109" t="s">
        <v>16</v>
      </c>
      <c r="B10" s="110"/>
      <c r="C10" s="110"/>
      <c r="D10" s="110"/>
      <c r="E10" s="111"/>
      <c r="F10" s="57">
        <f>SUM(F7:F9)</f>
        <v>10965.029999999999</v>
      </c>
    </row>
    <row r="11" spans="1:6" x14ac:dyDescent="0.3">
      <c r="A11" s="100" t="s">
        <v>20</v>
      </c>
      <c r="B11" s="101"/>
      <c r="C11" s="101"/>
      <c r="D11" s="101"/>
      <c r="E11" s="102"/>
      <c r="F11" s="58"/>
    </row>
    <row r="12" spans="1:6" x14ac:dyDescent="0.3">
      <c r="A12" s="59">
        <v>2</v>
      </c>
      <c r="B12" s="21">
        <v>42810</v>
      </c>
      <c r="C12" s="19">
        <v>3639</v>
      </c>
      <c r="D12" s="17"/>
      <c r="E12" s="18" t="s">
        <v>21</v>
      </c>
      <c r="F12" s="58">
        <v>43.9</v>
      </c>
    </row>
    <row r="13" spans="1:6" x14ac:dyDescent="0.3">
      <c r="A13" s="103" t="s">
        <v>22</v>
      </c>
      <c r="B13" s="104"/>
      <c r="C13" s="104"/>
      <c r="D13" s="104"/>
      <c r="E13" s="105"/>
      <c r="F13" s="57">
        <f>SUM(F10:F12)</f>
        <v>11008.929999999998</v>
      </c>
    </row>
    <row r="14" spans="1:6" x14ac:dyDescent="0.3">
      <c r="A14" s="119" t="s">
        <v>23</v>
      </c>
      <c r="B14" s="120"/>
      <c r="C14" s="120"/>
      <c r="D14" s="120"/>
      <c r="E14" s="120"/>
      <c r="F14" s="57"/>
    </row>
    <row r="15" spans="1:6" x14ac:dyDescent="0.3">
      <c r="A15" s="73">
        <v>6</v>
      </c>
      <c r="B15" s="26">
        <v>42871</v>
      </c>
      <c r="C15" s="32">
        <v>3639</v>
      </c>
      <c r="D15" s="25"/>
      <c r="E15" s="25" t="s">
        <v>21</v>
      </c>
      <c r="F15" s="60">
        <v>31.8</v>
      </c>
    </row>
    <row r="16" spans="1:6" x14ac:dyDescent="0.3">
      <c r="A16" s="109" t="s">
        <v>31</v>
      </c>
      <c r="B16" s="110"/>
      <c r="C16" s="110"/>
      <c r="D16" s="110"/>
      <c r="E16" s="111"/>
      <c r="F16" s="57">
        <f>SUM(F13:F15)</f>
        <v>11040.729999999998</v>
      </c>
    </row>
    <row r="17" spans="1:6" x14ac:dyDescent="0.3">
      <c r="A17" s="61" t="s">
        <v>11</v>
      </c>
      <c r="B17" s="71"/>
      <c r="C17" s="71"/>
      <c r="D17" s="71"/>
      <c r="E17" s="72"/>
      <c r="F17" s="57"/>
    </row>
    <row r="18" spans="1:6" x14ac:dyDescent="0.3">
      <c r="A18" s="121">
        <v>7</v>
      </c>
      <c r="B18" s="124">
        <v>42886</v>
      </c>
      <c r="C18" s="32" t="s">
        <v>36</v>
      </c>
      <c r="D18" s="25"/>
      <c r="E18" s="25" t="s">
        <v>37</v>
      </c>
      <c r="F18" s="60">
        <v>17.3</v>
      </c>
    </row>
    <row r="19" spans="1:6" x14ac:dyDescent="0.3">
      <c r="A19" s="122"/>
      <c r="B19" s="125"/>
      <c r="C19" s="32">
        <v>2321</v>
      </c>
      <c r="D19" s="25"/>
      <c r="E19" s="25" t="s">
        <v>50</v>
      </c>
      <c r="F19" s="60">
        <v>1.08</v>
      </c>
    </row>
    <row r="20" spans="1:6" x14ac:dyDescent="0.3">
      <c r="A20" s="122"/>
      <c r="B20" s="125"/>
      <c r="C20" s="32">
        <v>3349</v>
      </c>
      <c r="D20" s="25"/>
      <c r="E20" s="25" t="s">
        <v>51</v>
      </c>
      <c r="F20" s="60">
        <v>0.68</v>
      </c>
    </row>
    <row r="21" spans="1:6" x14ac:dyDescent="0.3">
      <c r="A21" s="123"/>
      <c r="B21" s="126"/>
      <c r="C21" s="32">
        <v>3725</v>
      </c>
      <c r="D21" s="25"/>
      <c r="E21" s="25" t="s">
        <v>52</v>
      </c>
      <c r="F21" s="60">
        <v>6.3</v>
      </c>
    </row>
    <row r="22" spans="1:6" x14ac:dyDescent="0.3">
      <c r="A22" s="109" t="s">
        <v>53</v>
      </c>
      <c r="B22" s="110"/>
      <c r="C22" s="110"/>
      <c r="D22" s="110"/>
      <c r="E22" s="111"/>
      <c r="F22" s="57">
        <f>SUM(F16:F21)</f>
        <v>11066.089999999997</v>
      </c>
    </row>
    <row r="23" spans="1:6" x14ac:dyDescent="0.3">
      <c r="A23" s="119" t="s">
        <v>20</v>
      </c>
      <c r="B23" s="120"/>
      <c r="C23" s="120"/>
      <c r="D23" s="120"/>
      <c r="E23" s="120"/>
      <c r="F23" s="57"/>
    </row>
    <row r="24" spans="1:6" x14ac:dyDescent="0.3">
      <c r="A24" s="89">
        <v>8</v>
      </c>
      <c r="B24" s="90">
        <v>42907</v>
      </c>
      <c r="C24" s="32" t="s">
        <v>36</v>
      </c>
      <c r="D24" s="25"/>
      <c r="E24" s="25" t="s">
        <v>37</v>
      </c>
      <c r="F24" s="60">
        <v>20</v>
      </c>
    </row>
    <row r="25" spans="1:6" x14ac:dyDescent="0.3">
      <c r="A25" s="89"/>
      <c r="B25" s="90"/>
      <c r="C25" s="32">
        <v>1032</v>
      </c>
      <c r="D25" s="25"/>
      <c r="E25" s="25" t="s">
        <v>38</v>
      </c>
      <c r="F25" s="60">
        <v>500</v>
      </c>
    </row>
    <row r="26" spans="1:6" x14ac:dyDescent="0.3">
      <c r="A26" s="89"/>
      <c r="B26" s="90"/>
      <c r="C26" s="32">
        <v>3725</v>
      </c>
      <c r="D26" s="33"/>
      <c r="E26" s="25" t="s">
        <v>46</v>
      </c>
      <c r="F26" s="60">
        <v>30</v>
      </c>
    </row>
    <row r="27" spans="1:6" ht="15" thickBot="1" x14ac:dyDescent="0.35">
      <c r="A27" s="62" t="s">
        <v>39</v>
      </c>
      <c r="B27" s="63"/>
      <c r="C27" s="76"/>
      <c r="D27" s="63"/>
      <c r="E27" s="76"/>
      <c r="F27" s="134">
        <f>SUM(F22:F26)</f>
        <v>11616.089999999997</v>
      </c>
    </row>
    <row r="28" spans="1:6" s="67" customFormat="1" x14ac:dyDescent="0.3">
      <c r="A28" s="65"/>
      <c r="B28" s="30"/>
      <c r="C28" s="30"/>
      <c r="D28" s="30"/>
      <c r="E28" s="30"/>
      <c r="F28" s="66"/>
    </row>
    <row r="29" spans="1:6" x14ac:dyDescent="0.3">
      <c r="A29" s="28"/>
      <c r="B29" s="31"/>
      <c r="C29" s="30"/>
      <c r="D29" s="31"/>
      <c r="E29" s="30"/>
      <c r="F29" s="29"/>
    </row>
    <row r="30" spans="1:6" ht="24" thickBot="1" x14ac:dyDescent="0.5">
      <c r="A30" s="64" t="s">
        <v>12</v>
      </c>
      <c r="B30" s="9"/>
      <c r="C30" s="10"/>
      <c r="D30" s="10"/>
      <c r="E30" s="11" t="s">
        <v>2</v>
      </c>
      <c r="F30" s="12" t="s">
        <v>13</v>
      </c>
    </row>
    <row r="31" spans="1:6" ht="29.4" thickBot="1" x14ac:dyDescent="0.35">
      <c r="A31" s="36" t="s">
        <v>5</v>
      </c>
      <c r="B31" s="37" t="s">
        <v>6</v>
      </c>
      <c r="C31" s="37" t="s">
        <v>7</v>
      </c>
      <c r="D31" s="37" t="s">
        <v>8</v>
      </c>
      <c r="E31" s="38" t="s">
        <v>9</v>
      </c>
      <c r="F31" s="39" t="s">
        <v>10</v>
      </c>
    </row>
    <row r="32" spans="1:6" ht="18" customHeight="1" thickTop="1" thickBot="1" x14ac:dyDescent="0.35">
      <c r="A32" s="97" t="s">
        <v>17</v>
      </c>
      <c r="B32" s="98"/>
      <c r="C32" s="98"/>
      <c r="D32" s="98"/>
      <c r="E32" s="99"/>
      <c r="F32" s="13">
        <v>12870</v>
      </c>
    </row>
    <row r="33" spans="1:7" ht="18" customHeight="1" x14ac:dyDescent="0.3">
      <c r="A33" s="112" t="s">
        <v>11</v>
      </c>
      <c r="B33" s="113"/>
      <c r="C33" s="113"/>
      <c r="D33" s="113"/>
      <c r="E33" s="114"/>
      <c r="F33" s="77"/>
    </row>
    <row r="34" spans="1:7" ht="18" customHeight="1" x14ac:dyDescent="0.3">
      <c r="A34" s="115">
        <v>1</v>
      </c>
      <c r="B34" s="117">
        <v>42794</v>
      </c>
      <c r="C34" s="15">
        <v>3113</v>
      </c>
      <c r="D34" s="14"/>
      <c r="E34" s="14" t="s">
        <v>18</v>
      </c>
      <c r="F34" s="40">
        <v>7.54</v>
      </c>
    </row>
    <row r="35" spans="1:7" ht="18.75" customHeight="1" x14ac:dyDescent="0.3">
      <c r="A35" s="116"/>
      <c r="B35" s="118"/>
      <c r="C35" s="15">
        <v>6402</v>
      </c>
      <c r="D35" s="14"/>
      <c r="E35" s="14" t="s">
        <v>19</v>
      </c>
      <c r="F35" s="40">
        <v>5.34</v>
      </c>
    </row>
    <row r="36" spans="1:7" ht="16.5" customHeight="1" x14ac:dyDescent="0.3">
      <c r="A36" s="95" t="s">
        <v>16</v>
      </c>
      <c r="B36" s="96"/>
      <c r="C36" s="96"/>
      <c r="D36" s="96"/>
      <c r="E36" s="96"/>
      <c r="F36" s="41">
        <f>SUM(F32:F35)</f>
        <v>12882.880000000001</v>
      </c>
    </row>
    <row r="37" spans="1:7" x14ac:dyDescent="0.3">
      <c r="A37" s="91" t="s">
        <v>23</v>
      </c>
      <c r="B37" s="92"/>
      <c r="C37" s="92"/>
      <c r="D37" s="92"/>
      <c r="E37" s="92"/>
      <c r="F37" s="42"/>
    </row>
    <row r="38" spans="1:7" x14ac:dyDescent="0.3">
      <c r="A38" s="80">
        <v>2</v>
      </c>
      <c r="B38" s="81">
        <v>42810</v>
      </c>
      <c r="C38" s="27">
        <v>3639</v>
      </c>
      <c r="D38" s="7"/>
      <c r="E38" s="23" t="s">
        <v>24</v>
      </c>
      <c r="F38" s="43">
        <v>171.82</v>
      </c>
    </row>
    <row r="39" spans="1:7" x14ac:dyDescent="0.3">
      <c r="A39" s="80"/>
      <c r="B39" s="81"/>
      <c r="C39" s="27">
        <v>3525</v>
      </c>
      <c r="D39" s="7"/>
      <c r="E39" s="23" t="s">
        <v>25</v>
      </c>
      <c r="F39" s="43">
        <v>5</v>
      </c>
      <c r="G39" s="22"/>
    </row>
    <row r="40" spans="1:7" x14ac:dyDescent="0.3">
      <c r="A40" s="78" t="s">
        <v>22</v>
      </c>
      <c r="B40" s="79"/>
      <c r="C40" s="79"/>
      <c r="D40" s="79"/>
      <c r="E40" s="79"/>
      <c r="F40" s="44">
        <f>SUM(F36:F39)</f>
        <v>13059.7</v>
      </c>
    </row>
    <row r="41" spans="1:7" x14ac:dyDescent="0.3">
      <c r="A41" s="82" t="s">
        <v>11</v>
      </c>
      <c r="B41" s="83"/>
      <c r="C41" s="83"/>
      <c r="D41" s="83"/>
      <c r="E41" s="84"/>
      <c r="F41" s="45"/>
    </row>
    <row r="42" spans="1:7" x14ac:dyDescent="0.3">
      <c r="A42" s="80">
        <v>3</v>
      </c>
      <c r="B42" s="81">
        <v>42825</v>
      </c>
      <c r="C42" s="7">
        <v>3613</v>
      </c>
      <c r="D42" s="7"/>
      <c r="E42" s="7" t="s">
        <v>26</v>
      </c>
      <c r="F42" s="42">
        <v>1.03</v>
      </c>
    </row>
    <row r="43" spans="1:7" x14ac:dyDescent="0.3">
      <c r="A43" s="80"/>
      <c r="B43" s="81"/>
      <c r="C43" s="7">
        <v>3639</v>
      </c>
      <c r="D43" s="7"/>
      <c r="E43" s="7" t="s">
        <v>27</v>
      </c>
      <c r="F43" s="46">
        <v>0</v>
      </c>
    </row>
    <row r="44" spans="1:7" x14ac:dyDescent="0.3">
      <c r="A44" s="80"/>
      <c r="B44" s="81"/>
      <c r="C44" s="7">
        <v>6409</v>
      </c>
      <c r="D44" s="7"/>
      <c r="E44" s="7" t="s">
        <v>27</v>
      </c>
      <c r="F44" s="46">
        <v>0</v>
      </c>
    </row>
    <row r="45" spans="1:7" x14ac:dyDescent="0.3">
      <c r="A45" s="85" t="s">
        <v>28</v>
      </c>
      <c r="B45" s="86"/>
      <c r="C45" s="86"/>
      <c r="D45" s="86"/>
      <c r="E45" s="86"/>
      <c r="F45" s="47">
        <f>SUM(F40:F44)</f>
        <v>13060.730000000001</v>
      </c>
    </row>
    <row r="46" spans="1:7" x14ac:dyDescent="0.3">
      <c r="A46" s="87" t="s">
        <v>35</v>
      </c>
      <c r="B46" s="88"/>
      <c r="C46" s="88"/>
      <c r="D46" s="88"/>
      <c r="E46" s="88"/>
      <c r="F46" s="48"/>
    </row>
    <row r="47" spans="1:7" x14ac:dyDescent="0.3">
      <c r="A47" s="68">
        <v>4</v>
      </c>
      <c r="B47" s="69">
        <v>42831</v>
      </c>
      <c r="C47" s="24">
        <v>3900</v>
      </c>
      <c r="D47" s="27" t="s">
        <v>2</v>
      </c>
      <c r="E47" s="18" t="s">
        <v>29</v>
      </c>
      <c r="F47" s="49">
        <v>3</v>
      </c>
    </row>
    <row r="48" spans="1:7" x14ac:dyDescent="0.3">
      <c r="A48" s="78" t="s">
        <v>30</v>
      </c>
      <c r="B48" s="79"/>
      <c r="C48" s="79"/>
      <c r="D48" s="79"/>
      <c r="E48" s="79"/>
      <c r="F48" s="47">
        <f>SUM(F45:F47)</f>
        <v>13063.730000000001</v>
      </c>
    </row>
    <row r="49" spans="1:6" x14ac:dyDescent="0.3">
      <c r="A49" s="129" t="s">
        <v>11</v>
      </c>
      <c r="B49" s="130"/>
      <c r="C49" s="130"/>
      <c r="D49" s="130"/>
      <c r="E49" s="130"/>
      <c r="F49" s="47"/>
    </row>
    <row r="50" spans="1:6" x14ac:dyDescent="0.3">
      <c r="A50" s="80">
        <v>5</v>
      </c>
      <c r="B50" s="81">
        <v>42831</v>
      </c>
      <c r="C50" s="7">
        <v>3639</v>
      </c>
      <c r="D50" s="7"/>
      <c r="E50" s="7" t="s">
        <v>27</v>
      </c>
      <c r="F50" s="46">
        <v>0</v>
      </c>
    </row>
    <row r="51" spans="1:6" x14ac:dyDescent="0.3">
      <c r="A51" s="80"/>
      <c r="B51" s="81"/>
      <c r="C51" s="7">
        <v>5512</v>
      </c>
      <c r="D51" s="7"/>
      <c r="E51" s="7" t="s">
        <v>27</v>
      </c>
      <c r="F51" s="46">
        <v>0</v>
      </c>
    </row>
    <row r="52" spans="1:6" x14ac:dyDescent="0.3">
      <c r="A52" s="80"/>
      <c r="B52" s="81"/>
      <c r="C52" s="7">
        <v>6399</v>
      </c>
      <c r="D52" s="7"/>
      <c r="E52" s="7" t="s">
        <v>27</v>
      </c>
      <c r="F52" s="46">
        <v>0</v>
      </c>
    </row>
    <row r="53" spans="1:6" x14ac:dyDescent="0.3">
      <c r="A53" s="78" t="s">
        <v>34</v>
      </c>
      <c r="B53" s="79"/>
      <c r="C53" s="79"/>
      <c r="D53" s="79"/>
      <c r="E53" s="79"/>
      <c r="F53" s="47">
        <f>SUM(F48:F52)</f>
        <v>13063.730000000001</v>
      </c>
    </row>
    <row r="54" spans="1:6" x14ac:dyDescent="0.3">
      <c r="A54" s="70" t="s">
        <v>32</v>
      </c>
      <c r="B54" s="74"/>
      <c r="C54" s="74"/>
      <c r="D54" s="74"/>
      <c r="E54" s="74"/>
      <c r="F54" s="47"/>
    </row>
    <row r="55" spans="1:6" x14ac:dyDescent="0.3">
      <c r="A55" s="68">
        <v>6</v>
      </c>
      <c r="B55" s="69">
        <v>42871</v>
      </c>
      <c r="C55" s="18">
        <v>3900</v>
      </c>
      <c r="D55" s="7"/>
      <c r="E55" s="18" t="s">
        <v>29</v>
      </c>
      <c r="F55" s="49">
        <v>9</v>
      </c>
    </row>
    <row r="56" spans="1:6" x14ac:dyDescent="0.3">
      <c r="A56" s="78" t="s">
        <v>33</v>
      </c>
      <c r="B56" s="79"/>
      <c r="C56" s="79"/>
      <c r="D56" s="79"/>
      <c r="E56" s="79"/>
      <c r="F56" s="47">
        <f>SUM(F53:F55)</f>
        <v>13072.730000000001</v>
      </c>
    </row>
    <row r="57" spans="1:6" x14ac:dyDescent="0.3">
      <c r="A57" s="82" t="s">
        <v>11</v>
      </c>
      <c r="B57" s="83"/>
      <c r="C57" s="83"/>
      <c r="D57" s="83"/>
      <c r="E57" s="84"/>
      <c r="F57" s="47"/>
    </row>
    <row r="58" spans="1:6" x14ac:dyDescent="0.3">
      <c r="A58" s="50">
        <v>7</v>
      </c>
      <c r="B58" s="35">
        <v>42886</v>
      </c>
      <c r="C58" s="34">
        <v>1032</v>
      </c>
      <c r="D58" s="34"/>
      <c r="E58" s="34" t="s">
        <v>54</v>
      </c>
      <c r="F58" s="51">
        <v>28.7</v>
      </c>
    </row>
    <row r="59" spans="1:6" x14ac:dyDescent="0.3">
      <c r="A59" s="52"/>
      <c r="B59" s="34"/>
      <c r="C59" s="34">
        <v>3639</v>
      </c>
      <c r="D59" s="34"/>
      <c r="E59" s="34" t="s">
        <v>27</v>
      </c>
      <c r="F59" s="53">
        <v>0</v>
      </c>
    </row>
    <row r="60" spans="1:6" x14ac:dyDescent="0.3">
      <c r="A60" s="52"/>
      <c r="B60" s="34"/>
      <c r="C60" s="34">
        <v>6399</v>
      </c>
      <c r="D60" s="34"/>
      <c r="E60" s="34" t="s">
        <v>27</v>
      </c>
      <c r="F60" s="53">
        <v>0</v>
      </c>
    </row>
    <row r="61" spans="1:6" x14ac:dyDescent="0.3">
      <c r="A61" s="131" t="s">
        <v>53</v>
      </c>
      <c r="B61" s="132"/>
      <c r="C61" s="132"/>
      <c r="D61" s="132"/>
      <c r="E61" s="133"/>
      <c r="F61" s="47">
        <f>SUM(F56:F60)</f>
        <v>13101.430000000002</v>
      </c>
    </row>
    <row r="62" spans="1:6" x14ac:dyDescent="0.3">
      <c r="A62" s="129" t="s">
        <v>49</v>
      </c>
      <c r="B62" s="130"/>
      <c r="C62" s="130"/>
      <c r="D62" s="130"/>
      <c r="E62" s="130"/>
      <c r="F62" s="43"/>
    </row>
    <row r="63" spans="1:6" x14ac:dyDescent="0.3">
      <c r="A63" s="80">
        <v>8</v>
      </c>
      <c r="B63" s="81">
        <v>42907</v>
      </c>
      <c r="C63" s="7">
        <v>2219</v>
      </c>
      <c r="D63" s="7"/>
      <c r="E63" s="7" t="s">
        <v>27</v>
      </c>
      <c r="F63" s="46">
        <v>0</v>
      </c>
    </row>
    <row r="64" spans="1:6" x14ac:dyDescent="0.3">
      <c r="A64" s="80"/>
      <c r="B64" s="81"/>
      <c r="C64" s="7">
        <v>2292</v>
      </c>
      <c r="D64" s="7"/>
      <c r="E64" s="7" t="s">
        <v>40</v>
      </c>
      <c r="F64" s="42">
        <v>11.51</v>
      </c>
    </row>
    <row r="65" spans="1:6" x14ac:dyDescent="0.3">
      <c r="A65" s="80"/>
      <c r="B65" s="81"/>
      <c r="C65" s="7">
        <v>2321</v>
      </c>
      <c r="D65" s="7"/>
      <c r="E65" s="7" t="s">
        <v>41</v>
      </c>
      <c r="F65" s="42">
        <v>53.24</v>
      </c>
    </row>
    <row r="66" spans="1:6" x14ac:dyDescent="0.3">
      <c r="A66" s="80"/>
      <c r="B66" s="81"/>
      <c r="C66" s="7">
        <v>3399</v>
      </c>
      <c r="D66" s="7"/>
      <c r="E66" s="7" t="s">
        <v>27</v>
      </c>
      <c r="F66" s="46">
        <v>0</v>
      </c>
    </row>
    <row r="67" spans="1:6" x14ac:dyDescent="0.3">
      <c r="A67" s="80"/>
      <c r="B67" s="81"/>
      <c r="C67" s="7">
        <v>3419</v>
      </c>
      <c r="D67" s="7"/>
      <c r="E67" s="7" t="s">
        <v>42</v>
      </c>
      <c r="F67" s="46">
        <v>50</v>
      </c>
    </row>
    <row r="68" spans="1:6" x14ac:dyDescent="0.3">
      <c r="A68" s="80"/>
      <c r="B68" s="81"/>
      <c r="C68" s="7">
        <v>3429</v>
      </c>
      <c r="D68" s="7"/>
      <c r="E68" s="7" t="s">
        <v>43</v>
      </c>
      <c r="F68" s="46">
        <v>5</v>
      </c>
    </row>
    <row r="69" spans="1:6" x14ac:dyDescent="0.3">
      <c r="A69" s="80"/>
      <c r="B69" s="81"/>
      <c r="C69" s="7">
        <v>3613</v>
      </c>
      <c r="D69" s="7"/>
      <c r="E69" s="7" t="s">
        <v>44</v>
      </c>
      <c r="F69" s="46">
        <v>6</v>
      </c>
    </row>
    <row r="70" spans="1:6" x14ac:dyDescent="0.3">
      <c r="A70" s="80"/>
      <c r="B70" s="81"/>
      <c r="C70" s="7">
        <v>3631</v>
      </c>
      <c r="D70" s="7"/>
      <c r="E70" s="7" t="s">
        <v>27</v>
      </c>
      <c r="F70" s="46">
        <v>0</v>
      </c>
    </row>
    <row r="71" spans="1:6" x14ac:dyDescent="0.3">
      <c r="A71" s="80"/>
      <c r="B71" s="81"/>
      <c r="C71" s="7">
        <v>3639</v>
      </c>
      <c r="D71" s="7"/>
      <c r="E71" s="7" t="s">
        <v>45</v>
      </c>
      <c r="F71" s="46">
        <v>-171.82</v>
      </c>
    </row>
    <row r="72" spans="1:6" x14ac:dyDescent="0.3">
      <c r="A72" s="80"/>
      <c r="B72" s="81"/>
      <c r="C72" s="7">
        <v>3635</v>
      </c>
      <c r="D72" s="7"/>
      <c r="E72" s="7" t="s">
        <v>45</v>
      </c>
      <c r="F72" s="46">
        <v>178</v>
      </c>
    </row>
    <row r="73" spans="1:6" x14ac:dyDescent="0.3">
      <c r="A73" s="80"/>
      <c r="B73" s="81"/>
      <c r="C73" s="7">
        <v>3722</v>
      </c>
      <c r="D73" s="7"/>
      <c r="E73" s="7" t="s">
        <v>27</v>
      </c>
      <c r="F73" s="46">
        <v>0</v>
      </c>
    </row>
    <row r="74" spans="1:6" x14ac:dyDescent="0.3">
      <c r="A74" s="80"/>
      <c r="B74" s="81"/>
      <c r="C74" s="7">
        <v>6399</v>
      </c>
      <c r="D74" s="7"/>
      <c r="E74" s="7" t="s">
        <v>47</v>
      </c>
      <c r="F74" s="46">
        <v>300</v>
      </c>
    </row>
    <row r="75" spans="1:6" x14ac:dyDescent="0.3">
      <c r="A75" s="80"/>
      <c r="B75" s="81"/>
      <c r="C75" s="7">
        <v>6409</v>
      </c>
      <c r="D75" s="7"/>
      <c r="E75" s="7" t="s">
        <v>48</v>
      </c>
      <c r="F75" s="46">
        <v>44</v>
      </c>
    </row>
    <row r="76" spans="1:6" ht="15" thickBot="1" x14ac:dyDescent="0.35">
      <c r="A76" s="127" t="s">
        <v>39</v>
      </c>
      <c r="B76" s="128"/>
      <c r="C76" s="128"/>
      <c r="D76" s="128"/>
      <c r="E76" s="128"/>
      <c r="F76" s="135">
        <f>SUM(F61:F75)</f>
        <v>13577.360000000002</v>
      </c>
    </row>
  </sheetData>
  <mergeCells count="39">
    <mergeCell ref="A76:E76"/>
    <mergeCell ref="A63:A75"/>
    <mergeCell ref="B63:B75"/>
    <mergeCell ref="A62:E62"/>
    <mergeCell ref="A49:E49"/>
    <mergeCell ref="A57:E57"/>
    <mergeCell ref="A61:E61"/>
    <mergeCell ref="A56:E56"/>
    <mergeCell ref="A53:E53"/>
    <mergeCell ref="A7:E7"/>
    <mergeCell ref="A36:E36"/>
    <mergeCell ref="A32:E32"/>
    <mergeCell ref="A11:E11"/>
    <mergeCell ref="A13:E13"/>
    <mergeCell ref="A8:E8"/>
    <mergeCell ref="A10:E10"/>
    <mergeCell ref="A33:E33"/>
    <mergeCell ref="A34:A35"/>
    <mergeCell ref="B34:B35"/>
    <mergeCell ref="A14:E14"/>
    <mergeCell ref="A16:E16"/>
    <mergeCell ref="A22:E22"/>
    <mergeCell ref="A18:A21"/>
    <mergeCell ref="B18:B21"/>
    <mergeCell ref="A23:E23"/>
    <mergeCell ref="A24:A26"/>
    <mergeCell ref="B24:B26"/>
    <mergeCell ref="A38:A39"/>
    <mergeCell ref="B38:B39"/>
    <mergeCell ref="A37:E37"/>
    <mergeCell ref="A40:E40"/>
    <mergeCell ref="A50:A52"/>
    <mergeCell ref="B50:B52"/>
    <mergeCell ref="A41:E41"/>
    <mergeCell ref="A45:E45"/>
    <mergeCell ref="A42:A44"/>
    <mergeCell ref="B42:B44"/>
    <mergeCell ref="A46:E46"/>
    <mergeCell ref="A48:E4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2017-09-25T08:17:06Z</dcterms:modified>
</cp:coreProperties>
</file>