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16" i="1" s="1"/>
  <c r="F22" i="1" s="1"/>
  <c r="F27" i="1" s="1"/>
  <c r="F34" i="1" s="1"/>
  <c r="F43" i="1" l="1"/>
  <c r="F47" i="1" s="1"/>
  <c r="F52" i="1" s="1"/>
  <c r="F55" i="1" s="1"/>
  <c r="F60" i="1" s="1"/>
  <c r="F63" i="1" s="1"/>
  <c r="F68" i="1" s="1"/>
  <c r="F83" i="1" s="1"/>
  <c r="F92" i="1" s="1"/>
</calcChain>
</file>

<file path=xl/sharedStrings.xml><?xml version="1.0" encoding="utf-8"?>
<sst xmlns="http://schemas.openxmlformats.org/spreadsheetml/2006/main" count="109" uniqueCount="70">
  <si>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</si>
  <si>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</si>
  <si>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</si>
  <si>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</si>
  <si>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</si>
  <si>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</si>
  <si>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</si>
  <si>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</si>
  <si>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</si>
  <si>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</si>
  <si>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</si>
  <si>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</si>
  <si>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</si>
  <si>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</si>
  <si>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</si>
  <si>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</si>
  <si>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</si>
  <si>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</si>
  <si>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</si>
  <si>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</si>
  <si>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</si>
  <si>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</si>
  <si>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</si>
  <si>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</si>
  <si>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</si>
  <si>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</si>
  <si>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</si>
  <si>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</si>
  <si>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</si>
  <si>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</si>
  <si>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</si>
  <si>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</si>
  <si>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</si>
  <si>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</si>
  <si>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</si>
  <si>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</si>
  <si>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</si>
  <si>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</si>
  <si>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</si>
  <si>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</si>
  <si>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</si>
  <si>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</si>
  <si>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</si>
  <si>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</si>
  <si>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</si>
  <si>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</si>
  <si>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</si>
  <si>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</si>
  <si>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</si>
  <si>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</si>
  <si>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</si>
  <si>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</si>
  <si>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</si>
  <si>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</si>
  <si>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</si>
  <si>
    <t>lesní hospodářství - prodej dřeva</t>
  </si>
  <si>
    <t>prodej obecních pozemků</t>
  </si>
  <si>
    <t>komunální odpad - pytle, popelnice</t>
  </si>
  <si>
    <t>využití komun.odpadu - třídění</t>
  </si>
  <si>
    <t>transfer ze SR dotace MŠMT pro ZŠ</t>
  </si>
  <si>
    <t>stav UR k 14.09.2017</t>
  </si>
  <si>
    <t>Úprava SR dle rozhodnutí ZO ze dne 14.09.2017:</t>
  </si>
  <si>
    <t>stav UR k 14.09.2017:</t>
  </si>
  <si>
    <t>podpora produkční činnosti - dřevo</t>
  </si>
  <si>
    <t>správa v lesním hospodářství - fa</t>
  </si>
  <si>
    <t>neinvestiční transfer dotace MŠMT</t>
  </si>
  <si>
    <t>topení tělocvična ZŠ</t>
  </si>
  <si>
    <t>projekt rekonstrukce tělocvičny ZŠ</t>
  </si>
  <si>
    <t>projekt rekonstrukce budovy OÚ</t>
  </si>
  <si>
    <t>nakládání s odpady rekultivace skl.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</si>
</sst>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4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4" xfId="0" applyBorder="1"/>
    <xf numFmtId="0" fontId="0" fillId="0" borderId="4" xfId="0" applyFont="1" applyBorder="1"/>
    <xf numFmtId="0" fontId="0" fillId="4" borderId="0" xfId="0" applyFont="1" applyFill="1" applyBorder="1" applyAlignment="1">
      <alignment horizontal="left"/>
    </xf>
    <xf numFmtId="43" fontId="0" fillId="4" borderId="0" xfId="0" applyNumberFormat="1" applyFont="1" applyFill="1" applyBorder="1" applyAlignment="1">
      <alignment horizontal="left"/>
    </xf>
    <xf numFmtId="0" fontId="13" fillId="0" borderId="0" xfId="0" applyFont="1" applyBorder="1"/>
    <xf numFmtId="0" fontId="0" fillId="0" borderId="0" xfId="0" applyFont="1" applyBorder="1"/>
    <xf numFmtId="0" fontId="14" fillId="4" borderId="0" xfId="0" applyFont="1" applyFill="1" applyBorder="1"/>
    <xf numFmtId="0" fontId="15" fillId="0" borderId="0" xfId="0" applyFont="1" applyAlignment="1">
      <alignment horizontal="right"/>
    </xf>
    <xf numFmtId="43" fontId="11" fillId="3" borderId="10" xfId="2" applyNumberFormat="1" applyFont="1" applyFill="1" applyBorder="1" applyAlignment="1">
      <alignment horizontal="right"/>
    </xf>
    <xf numFmtId="0" fontId="16" fillId="4" borderId="4" xfId="2" applyFont="1" applyFill="1" applyBorder="1" applyAlignment="1">
      <alignment horizontal="left" wrapText="1"/>
    </xf>
    <xf numFmtId="0" fontId="16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8" fillId="0" borderId="4" xfId="0" applyFont="1" applyBorder="1"/>
    <xf numFmtId="0" fontId="0" fillId="0" borderId="4" xfId="0" applyFill="1" applyBorder="1" applyAlignment="1">
      <alignment horizontal="center" vertical="center"/>
    </xf>
    <xf numFmtId="0" fontId="16" fillId="4" borderId="4" xfId="0" applyFont="1" applyFill="1" applyBorder="1" applyAlignment="1">
      <alignment horizontal="left" vertical="center"/>
    </xf>
    <xf numFmtId="14" fontId="16" fillId="4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/>
    </xf>
    <xf numFmtId="14" fontId="16" fillId="0" borderId="4" xfId="0" applyNumberFormat="1" applyFont="1" applyBorder="1" applyAlignment="1">
      <alignment horizontal="left"/>
    </xf>
    <xf numFmtId="43" fontId="11" fillId="3" borderId="14" xfId="1" applyFont="1" applyFill="1" applyBorder="1" applyAlignment="1">
      <alignment horizontal="center" wrapText="1"/>
    </xf>
    <xf numFmtId="43" fontId="11" fillId="3" borderId="15" xfId="1" applyFont="1" applyFill="1" applyBorder="1" applyAlignment="1">
      <alignment horizontal="center"/>
    </xf>
    <xf numFmtId="43" fontId="11" fillId="3" borderId="15" xfId="1" applyFont="1" applyFill="1" applyBorder="1" applyAlignment="1">
      <alignment horizontal="center" wrapText="1"/>
    </xf>
    <xf numFmtId="43" fontId="11" fillId="3" borderId="16" xfId="1" applyFont="1" applyFill="1" applyBorder="1" applyAlignment="1">
      <alignment horizontal="center"/>
    </xf>
    <xf numFmtId="43" fontId="16" fillId="4" borderId="18" xfId="2" applyNumberFormat="1" applyFont="1" applyFill="1" applyBorder="1" applyAlignment="1">
      <alignment horizontal="right"/>
    </xf>
    <xf numFmtId="43" fontId="19" fillId="4" borderId="18" xfId="2" applyNumberFormat="1" applyFont="1" applyFill="1" applyBorder="1" applyAlignment="1">
      <alignment horizontal="right"/>
    </xf>
    <xf numFmtId="0" fontId="0" fillId="0" borderId="18" xfId="0" applyBorder="1"/>
    <xf numFmtId="43" fontId="0" fillId="0" borderId="18" xfId="0" applyNumberFormat="1" applyBorder="1"/>
    <xf numFmtId="43" fontId="19" fillId="0" borderId="18" xfId="0" applyNumberFormat="1" applyFont="1" applyBorder="1"/>
    <xf numFmtId="0" fontId="11" fillId="0" borderId="18" xfId="0" applyFont="1" applyBorder="1" applyAlignment="1"/>
    <xf numFmtId="2" fontId="0" fillId="0" borderId="18" xfId="0" applyNumberFormat="1" applyBorder="1"/>
    <xf numFmtId="43" fontId="17" fillId="0" borderId="18" xfId="0" applyNumberFormat="1" applyFont="1" applyBorder="1"/>
    <xf numFmtId="0" fontId="0" fillId="0" borderId="23" xfId="0" applyBorder="1"/>
    <xf numFmtId="2" fontId="0" fillId="0" borderId="18" xfId="0" applyNumberFormat="1" applyFill="1" applyBorder="1"/>
    <xf numFmtId="0" fontId="16" fillId="0" borderId="21" xfId="0" applyFont="1" applyBorder="1" applyAlignment="1">
      <alignment horizontal="center"/>
    </xf>
    <xf numFmtId="164" fontId="16" fillId="0" borderId="18" xfId="0" applyNumberFormat="1" applyFont="1" applyBorder="1" applyAlignment="1"/>
    <xf numFmtId="0" fontId="16" fillId="0" borderId="21" xfId="0" applyFont="1" applyBorder="1" applyAlignment="1">
      <alignment horizontal="left"/>
    </xf>
    <xf numFmtId="164" fontId="16" fillId="0" borderId="18" xfId="0" applyNumberFormat="1" applyFont="1" applyBorder="1"/>
    <xf numFmtId="43" fontId="11" fillId="3" borderId="28" xfId="1" applyFont="1" applyFill="1" applyBorder="1" applyAlignment="1"/>
    <xf numFmtId="0" fontId="0" fillId="0" borderId="21" xfId="0" applyFont="1" applyBorder="1" applyAlignment="1">
      <alignment horizontal="center"/>
    </xf>
    <xf numFmtId="43" fontId="0" fillId="0" borderId="18" xfId="0" applyNumberFormat="1" applyBorder="1" applyAlignment="1"/>
    <xf numFmtId="43" fontId="17" fillId="0" borderId="18" xfId="0" applyNumberFormat="1" applyFont="1" applyBorder="1" applyAlignment="1">
      <alignment horizontal="right"/>
    </xf>
    <xf numFmtId="43" fontId="2" fillId="0" borderId="18" xfId="0" applyNumberFormat="1" applyFont="1" applyBorder="1" applyAlignment="1">
      <alignment horizontal="right"/>
    </xf>
    <xf numFmtId="0" fontId="0" fillId="4" borderId="21" xfId="0" applyFont="1" applyFill="1" applyBorder="1" applyAlignment="1">
      <alignment horizontal="center" vertical="center"/>
    </xf>
    <xf numFmtId="43" fontId="16" fillId="0" borderId="18" xfId="0" applyNumberFormat="1" applyFont="1" applyBorder="1" applyAlignment="1">
      <alignment horizontal="right"/>
    </xf>
    <xf numFmtId="0" fontId="11" fillId="4" borderId="17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20" fillId="4" borderId="25" xfId="0" applyFont="1" applyFill="1" applyBorder="1" applyAlignment="1">
      <alignment horizontal="left" vertical="center"/>
    </xf>
    <xf numFmtId="0" fontId="12" fillId="0" borderId="30" xfId="0" applyFont="1" applyBorder="1"/>
    <xf numFmtId="0" fontId="11" fillId="4" borderId="0" xfId="0" applyFont="1" applyFill="1" applyBorder="1" applyAlignment="1">
      <alignment horizontal="left" vertical="center"/>
    </xf>
    <xf numFmtId="43" fontId="11" fillId="0" borderId="0" xfId="0" applyNumberFormat="1" applyFont="1" applyBorder="1" applyAlignment="1">
      <alignment horizontal="right"/>
    </xf>
    <xf numFmtId="0" fontId="16" fillId="0" borderId="0" xfId="0" applyFont="1"/>
    <xf numFmtId="0" fontId="17" fillId="4" borderId="21" xfId="0" applyFont="1" applyFill="1" applyBorder="1" applyAlignment="1">
      <alignment horizontal="left" vertical="center"/>
    </xf>
    <xf numFmtId="43" fontId="17" fillId="0" borderId="32" xfId="0" applyNumberFormat="1" applyFont="1" applyBorder="1"/>
    <xf numFmtId="2" fontId="1" fillId="0" borderId="18" xfId="0" applyNumberFormat="1" applyFont="1" applyFill="1" applyBorder="1"/>
    <xf numFmtId="0" fontId="0" fillId="0" borderId="2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1" fillId="0" borderId="21" xfId="0" applyFont="1" applyBorder="1" applyAlignment="1">
      <alignment horizontal="left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43" fontId="5" fillId="0" borderId="36" xfId="0" applyNumberFormat="1" applyFont="1" applyBorder="1" applyAlignment="1"/>
    <xf numFmtId="43" fontId="11" fillId="4" borderId="36" xfId="2" applyNumberFormat="1" applyFont="1" applyFill="1" applyBorder="1" applyAlignment="1">
      <alignment horizontal="right"/>
    </xf>
    <xf numFmtId="0" fontId="17" fillId="0" borderId="19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1" fillId="0" borderId="2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1" fillId="3" borderId="27" xfId="2" applyFont="1" applyFill="1" applyBorder="1" applyAlignment="1">
      <alignment horizontal="left" wrapText="1"/>
    </xf>
    <xf numFmtId="0" fontId="11" fillId="3" borderId="0" xfId="2" applyFont="1" applyFill="1" applyBorder="1" applyAlignment="1">
      <alignment horizontal="left" wrapText="1"/>
    </xf>
    <xf numFmtId="0" fontId="17" fillId="4" borderId="21" xfId="2" applyFont="1" applyFill="1" applyBorder="1" applyAlignment="1">
      <alignment horizontal="left" vertical="center" wrapText="1"/>
    </xf>
    <xf numFmtId="0" fontId="17" fillId="4" borderId="4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left" wrapText="1"/>
    </xf>
    <xf numFmtId="0" fontId="11" fillId="3" borderId="8" xfId="2" applyFont="1" applyFill="1" applyBorder="1" applyAlignment="1">
      <alignment horizontal="left" wrapText="1"/>
    </xf>
    <xf numFmtId="0" fontId="11" fillId="3" borderId="9" xfId="2" applyFont="1" applyFill="1" applyBorder="1" applyAlignment="1">
      <alignment horizontal="left" wrapText="1"/>
    </xf>
    <xf numFmtId="0" fontId="5" fillId="4" borderId="17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17" fillId="4" borderId="17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1" fillId="4" borderId="33" xfId="2" applyFont="1" applyFill="1" applyBorder="1" applyAlignment="1">
      <alignment horizontal="left" wrapText="1"/>
    </xf>
    <xf numFmtId="0" fontId="11" fillId="4" borderId="34" xfId="2" applyFont="1" applyFill="1" applyBorder="1" applyAlignment="1">
      <alignment horizontal="left" wrapText="1"/>
    </xf>
    <xf numFmtId="0" fontId="11" fillId="4" borderId="35" xfId="2" applyFont="1" applyFill="1" applyBorder="1" applyAlignment="1">
      <alignment horizontal="left"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14" fontId="16" fillId="4" borderId="5" xfId="2" applyNumberFormat="1" applyFont="1" applyFill="1" applyBorder="1" applyAlignment="1">
      <alignment horizontal="center" vertical="center" wrapText="1"/>
    </xf>
    <xf numFmtId="14" fontId="16" fillId="4" borderId="6" xfId="2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4" fontId="16" fillId="4" borderId="5" xfId="0" applyNumberFormat="1" applyFont="1" applyFill="1" applyBorder="1" applyAlignment="1">
      <alignment horizontal="center" vertical="center"/>
    </xf>
    <xf numFmtId="14" fontId="16" fillId="4" borderId="13" xfId="0" applyNumberFormat="1" applyFont="1" applyFill="1" applyBorder="1" applyAlignment="1">
      <alignment horizontal="center" vertical="center"/>
    </xf>
    <xf numFmtId="14" fontId="16" fillId="4" borderId="6" xfId="0" applyNumberFormat="1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14" fontId="16" fillId="4" borderId="4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7" fillId="0" borderId="2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5" fillId="0" borderId="2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3" fontId="17" fillId="5" borderId="26" xfId="0" applyNumberFormat="1" applyFont="1" applyFill="1" applyBorder="1"/>
    <xf numFmtId="43" fontId="17" fillId="5" borderId="26" xfId="0" applyNumberFormat="1" applyFont="1" applyFill="1" applyBorder="1" applyAlignment="1">
      <alignment horizontal="righ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19" workbookViewId="0">
      <selection activeCell="J27" sqref="J2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5" t="s">
        <v>5</v>
      </c>
      <c r="B6" s="36" t="s">
        <v>6</v>
      </c>
      <c r="C6" s="36" t="s">
        <v>7</v>
      </c>
      <c r="D6" s="36" t="s">
        <v>8</v>
      </c>
      <c r="E6" s="37" t="s">
        <v>9</v>
      </c>
      <c r="F6" s="38" t="s">
        <v>10</v>
      </c>
    </row>
    <row r="7" spans="1:6" ht="15.6" thickTop="1" thickBot="1" x14ac:dyDescent="0.35">
      <c r="A7" s="96" t="s">
        <v>17</v>
      </c>
      <c r="B7" s="97"/>
      <c r="C7" s="97"/>
      <c r="D7" s="97"/>
      <c r="E7" s="97"/>
      <c r="F7" s="53">
        <v>10964.9</v>
      </c>
    </row>
    <row r="8" spans="1:6" x14ac:dyDescent="0.3">
      <c r="A8" s="109" t="s">
        <v>11</v>
      </c>
      <c r="B8" s="110"/>
      <c r="C8" s="110"/>
      <c r="D8" s="110"/>
      <c r="E8" s="111"/>
      <c r="F8" s="78" t="s">
        <v>2</v>
      </c>
    </row>
    <row r="9" spans="1:6" x14ac:dyDescent="0.3">
      <c r="A9" s="54">
        <v>1</v>
      </c>
      <c r="B9" s="22">
        <v>42794</v>
      </c>
      <c r="C9" s="18">
        <v>3314</v>
      </c>
      <c r="D9" s="8" t="s">
        <v>2</v>
      </c>
      <c r="E9" s="7" t="s">
        <v>15</v>
      </c>
      <c r="F9" s="55">
        <v>0.13</v>
      </c>
    </row>
    <row r="10" spans="1:6" x14ac:dyDescent="0.3">
      <c r="A10" s="112" t="s">
        <v>16</v>
      </c>
      <c r="B10" s="113"/>
      <c r="C10" s="113"/>
      <c r="D10" s="113"/>
      <c r="E10" s="114"/>
      <c r="F10" s="56">
        <f>SUM(F7:F9)</f>
        <v>10965.029999999999</v>
      </c>
    </row>
    <row r="11" spans="1:6" x14ac:dyDescent="0.3">
      <c r="A11" s="103" t="s">
        <v>20</v>
      </c>
      <c r="B11" s="104"/>
      <c r="C11" s="104"/>
      <c r="D11" s="104"/>
      <c r="E11" s="105"/>
      <c r="F11" s="57"/>
    </row>
    <row r="12" spans="1:6" x14ac:dyDescent="0.3">
      <c r="A12" s="58">
        <v>2</v>
      </c>
      <c r="B12" s="23">
        <v>42810</v>
      </c>
      <c r="C12" s="21">
        <v>3639</v>
      </c>
      <c r="D12" s="19"/>
      <c r="E12" s="20" t="s">
        <v>21</v>
      </c>
      <c r="F12" s="57">
        <v>43.9</v>
      </c>
    </row>
    <row r="13" spans="1:6" x14ac:dyDescent="0.3">
      <c r="A13" s="106" t="s">
        <v>22</v>
      </c>
      <c r="B13" s="107"/>
      <c r="C13" s="107"/>
      <c r="D13" s="107"/>
      <c r="E13" s="108"/>
      <c r="F13" s="56">
        <f>SUM(F10:F12)</f>
        <v>11008.929999999998</v>
      </c>
    </row>
    <row r="14" spans="1:6" x14ac:dyDescent="0.3">
      <c r="A14" s="122" t="s">
        <v>23</v>
      </c>
      <c r="B14" s="123"/>
      <c r="C14" s="123"/>
      <c r="D14" s="123"/>
      <c r="E14" s="123"/>
      <c r="F14" s="56"/>
    </row>
    <row r="15" spans="1:6" x14ac:dyDescent="0.3">
      <c r="A15" s="76">
        <v>6</v>
      </c>
      <c r="B15" s="28">
        <v>42871</v>
      </c>
      <c r="C15" s="31">
        <v>3639</v>
      </c>
      <c r="D15" s="27"/>
      <c r="E15" s="27" t="s">
        <v>21</v>
      </c>
      <c r="F15" s="59">
        <v>31.8</v>
      </c>
    </row>
    <row r="16" spans="1:6" x14ac:dyDescent="0.3">
      <c r="A16" s="112" t="s">
        <v>31</v>
      </c>
      <c r="B16" s="113"/>
      <c r="C16" s="113"/>
      <c r="D16" s="113"/>
      <c r="E16" s="114"/>
      <c r="F16" s="56">
        <f>SUM(F13:F15)</f>
        <v>11040.729999999998</v>
      </c>
    </row>
    <row r="17" spans="1:6" x14ac:dyDescent="0.3">
      <c r="A17" s="60" t="s">
        <v>11</v>
      </c>
      <c r="B17" s="73"/>
      <c r="C17" s="73"/>
      <c r="D17" s="73"/>
      <c r="E17" s="74"/>
      <c r="F17" s="56"/>
    </row>
    <row r="18" spans="1:6" x14ac:dyDescent="0.3">
      <c r="A18" s="130">
        <v>7</v>
      </c>
      <c r="B18" s="127">
        <v>42886</v>
      </c>
      <c r="C18" s="31" t="s">
        <v>36</v>
      </c>
      <c r="D18" s="27"/>
      <c r="E18" s="27" t="s">
        <v>37</v>
      </c>
      <c r="F18" s="59">
        <v>17.3</v>
      </c>
    </row>
    <row r="19" spans="1:6" x14ac:dyDescent="0.3">
      <c r="A19" s="131"/>
      <c r="B19" s="128"/>
      <c r="C19" s="31">
        <v>2321</v>
      </c>
      <c r="D19" s="27"/>
      <c r="E19" s="27" t="s">
        <v>50</v>
      </c>
      <c r="F19" s="59">
        <v>1.08</v>
      </c>
    </row>
    <row r="20" spans="1:6" x14ac:dyDescent="0.3">
      <c r="A20" s="131"/>
      <c r="B20" s="128"/>
      <c r="C20" s="31">
        <v>3349</v>
      </c>
      <c r="D20" s="27"/>
      <c r="E20" s="27" t="s">
        <v>51</v>
      </c>
      <c r="F20" s="59">
        <v>0.68</v>
      </c>
    </row>
    <row r="21" spans="1:6" x14ac:dyDescent="0.3">
      <c r="A21" s="132"/>
      <c r="B21" s="129"/>
      <c r="C21" s="31">
        <v>3725</v>
      </c>
      <c r="D21" s="27"/>
      <c r="E21" s="27" t="s">
        <v>52</v>
      </c>
      <c r="F21" s="59">
        <v>6.3</v>
      </c>
    </row>
    <row r="22" spans="1:6" x14ac:dyDescent="0.3">
      <c r="A22" s="112" t="s">
        <v>53</v>
      </c>
      <c r="B22" s="113"/>
      <c r="C22" s="113"/>
      <c r="D22" s="113"/>
      <c r="E22" s="114"/>
      <c r="F22" s="56">
        <f>SUM(F16:F21)</f>
        <v>11066.089999999997</v>
      </c>
    </row>
    <row r="23" spans="1:6" x14ac:dyDescent="0.3">
      <c r="A23" s="122" t="s">
        <v>20</v>
      </c>
      <c r="B23" s="123"/>
      <c r="C23" s="123"/>
      <c r="D23" s="123"/>
      <c r="E23" s="123"/>
      <c r="F23" s="56"/>
    </row>
    <row r="24" spans="1:6" x14ac:dyDescent="0.3">
      <c r="A24" s="133">
        <v>8</v>
      </c>
      <c r="B24" s="134">
        <v>42907</v>
      </c>
      <c r="C24" s="31" t="s">
        <v>36</v>
      </c>
      <c r="D24" s="27"/>
      <c r="E24" s="27" t="s">
        <v>37</v>
      </c>
      <c r="F24" s="59">
        <v>20</v>
      </c>
    </row>
    <row r="25" spans="1:6" x14ac:dyDescent="0.3">
      <c r="A25" s="133"/>
      <c r="B25" s="134"/>
      <c r="C25" s="31">
        <v>1032</v>
      </c>
      <c r="D25" s="27"/>
      <c r="E25" s="27" t="s">
        <v>38</v>
      </c>
      <c r="F25" s="59">
        <v>500</v>
      </c>
    </row>
    <row r="26" spans="1:6" x14ac:dyDescent="0.3">
      <c r="A26" s="133"/>
      <c r="B26" s="134"/>
      <c r="C26" s="31">
        <v>3725</v>
      </c>
      <c r="D26" s="32"/>
      <c r="E26" s="27" t="s">
        <v>46</v>
      </c>
      <c r="F26" s="59">
        <v>30</v>
      </c>
    </row>
    <row r="27" spans="1:6" x14ac:dyDescent="0.3">
      <c r="A27" s="67" t="s">
        <v>39</v>
      </c>
      <c r="B27" s="32"/>
      <c r="C27" s="27"/>
      <c r="D27" s="32"/>
      <c r="E27" s="27"/>
      <c r="F27" s="56">
        <f>SUM(F22:F26)</f>
        <v>11616.089999999997</v>
      </c>
    </row>
    <row r="28" spans="1:6" x14ac:dyDescent="0.3">
      <c r="A28" s="75" t="s">
        <v>20</v>
      </c>
      <c r="B28" s="32"/>
      <c r="C28" s="27"/>
      <c r="D28" s="32"/>
      <c r="E28" s="27"/>
      <c r="F28" s="56"/>
    </row>
    <row r="29" spans="1:6" s="66" customFormat="1" x14ac:dyDescent="0.3">
      <c r="A29" s="124">
        <v>9</v>
      </c>
      <c r="B29" s="127">
        <v>42992</v>
      </c>
      <c r="C29" s="27">
        <v>1032</v>
      </c>
      <c r="D29" s="27"/>
      <c r="E29" s="27" t="s">
        <v>55</v>
      </c>
      <c r="F29" s="59">
        <v>100</v>
      </c>
    </row>
    <row r="30" spans="1:6" s="66" customFormat="1" x14ac:dyDescent="0.3">
      <c r="A30" s="125"/>
      <c r="B30" s="128"/>
      <c r="C30" s="27">
        <v>3639</v>
      </c>
      <c r="D30" s="27"/>
      <c r="E30" s="27" t="s">
        <v>56</v>
      </c>
      <c r="F30" s="59">
        <v>197.37</v>
      </c>
    </row>
    <row r="31" spans="1:6" s="66" customFormat="1" x14ac:dyDescent="0.3">
      <c r="A31" s="125"/>
      <c r="B31" s="128"/>
      <c r="C31" s="27">
        <v>3722</v>
      </c>
      <c r="D31" s="27"/>
      <c r="E31" s="27" t="s">
        <v>57</v>
      </c>
      <c r="F31" s="59">
        <v>10</v>
      </c>
    </row>
    <row r="32" spans="1:6" s="66" customFormat="1" x14ac:dyDescent="0.3">
      <c r="A32" s="125"/>
      <c r="B32" s="128"/>
      <c r="C32" s="27">
        <v>3725</v>
      </c>
      <c r="D32" s="27"/>
      <c r="E32" s="27" t="s">
        <v>58</v>
      </c>
      <c r="F32" s="59">
        <v>20</v>
      </c>
    </row>
    <row r="33" spans="1:7" s="66" customFormat="1" x14ac:dyDescent="0.3">
      <c r="A33" s="126"/>
      <c r="B33" s="129"/>
      <c r="C33" s="27">
        <v>4116</v>
      </c>
      <c r="D33" s="27"/>
      <c r="E33" s="27" t="s">
        <v>59</v>
      </c>
      <c r="F33" s="59">
        <v>157.27000000000001</v>
      </c>
    </row>
    <row r="34" spans="1:7" s="66" customFormat="1" ht="15" thickBot="1" x14ac:dyDescent="0.35">
      <c r="A34" s="61" t="s">
        <v>60</v>
      </c>
      <c r="B34" s="62"/>
      <c r="C34" s="62"/>
      <c r="D34" s="62"/>
      <c r="E34" s="62"/>
      <c r="F34" s="142">
        <f>SUM(F27:F33)</f>
        <v>12100.729999999998</v>
      </c>
    </row>
    <row r="35" spans="1:7" s="66" customFormat="1" x14ac:dyDescent="0.3">
      <c r="A35" s="64"/>
      <c r="B35" s="30"/>
      <c r="C35" s="30"/>
      <c r="D35" s="30"/>
      <c r="E35" s="30"/>
      <c r="F35" s="65"/>
    </row>
    <row r="36" spans="1:7" x14ac:dyDescent="0.3">
      <c r="A36" s="9"/>
      <c r="B36" s="9"/>
      <c r="C36" s="9"/>
      <c r="D36" s="9"/>
      <c r="E36" s="9"/>
      <c r="F36" s="10" t="s">
        <v>2</v>
      </c>
    </row>
    <row r="37" spans="1:7" ht="24" thickBot="1" x14ac:dyDescent="0.5">
      <c r="A37" s="63" t="s">
        <v>12</v>
      </c>
      <c r="B37" s="11"/>
      <c r="C37" s="12"/>
      <c r="D37" s="12"/>
      <c r="E37" s="13" t="s">
        <v>2</v>
      </c>
      <c r="F37" s="14" t="s">
        <v>13</v>
      </c>
    </row>
    <row r="38" spans="1:7" ht="29.4" thickBot="1" x14ac:dyDescent="0.35">
      <c r="A38" s="35" t="s">
        <v>5</v>
      </c>
      <c r="B38" s="36" t="s">
        <v>6</v>
      </c>
      <c r="C38" s="36" t="s">
        <v>7</v>
      </c>
      <c r="D38" s="36" t="s">
        <v>8</v>
      </c>
      <c r="E38" s="37" t="s">
        <v>9</v>
      </c>
      <c r="F38" s="38" t="s">
        <v>10</v>
      </c>
    </row>
    <row r="39" spans="1:7" ht="18" customHeight="1" thickTop="1" thickBot="1" x14ac:dyDescent="0.35">
      <c r="A39" s="100" t="s">
        <v>17</v>
      </c>
      <c r="B39" s="101"/>
      <c r="C39" s="101"/>
      <c r="D39" s="101"/>
      <c r="E39" s="102"/>
      <c r="F39" s="15">
        <v>12870</v>
      </c>
    </row>
    <row r="40" spans="1:7" ht="18" customHeight="1" x14ac:dyDescent="0.3">
      <c r="A40" s="115" t="s">
        <v>11</v>
      </c>
      <c r="B40" s="116"/>
      <c r="C40" s="116"/>
      <c r="D40" s="116"/>
      <c r="E40" s="117"/>
      <c r="F40" s="79"/>
    </row>
    <row r="41" spans="1:7" ht="18" customHeight="1" x14ac:dyDescent="0.3">
      <c r="A41" s="118">
        <v>1</v>
      </c>
      <c r="B41" s="120">
        <v>42794</v>
      </c>
      <c r="C41" s="17">
        <v>3113</v>
      </c>
      <c r="D41" s="16"/>
      <c r="E41" s="16" t="s">
        <v>18</v>
      </c>
      <c r="F41" s="39">
        <v>7.54</v>
      </c>
    </row>
    <row r="42" spans="1:7" ht="18.75" customHeight="1" x14ac:dyDescent="0.3">
      <c r="A42" s="119"/>
      <c r="B42" s="121"/>
      <c r="C42" s="17">
        <v>6402</v>
      </c>
      <c r="D42" s="16"/>
      <c r="E42" s="16" t="s">
        <v>19</v>
      </c>
      <c r="F42" s="39">
        <v>5.34</v>
      </c>
    </row>
    <row r="43" spans="1:7" ht="16.5" customHeight="1" x14ac:dyDescent="0.3">
      <c r="A43" s="98" t="s">
        <v>16</v>
      </c>
      <c r="B43" s="99"/>
      <c r="C43" s="99"/>
      <c r="D43" s="99"/>
      <c r="E43" s="99"/>
      <c r="F43" s="40">
        <f>SUM(F39:F42)</f>
        <v>12882.880000000001</v>
      </c>
    </row>
    <row r="44" spans="1:7" x14ac:dyDescent="0.3">
      <c r="A44" s="135" t="s">
        <v>23</v>
      </c>
      <c r="B44" s="136"/>
      <c r="C44" s="136"/>
      <c r="D44" s="136"/>
      <c r="E44" s="136"/>
      <c r="F44" s="41"/>
    </row>
    <row r="45" spans="1:7" x14ac:dyDescent="0.3">
      <c r="A45" s="82">
        <v>2</v>
      </c>
      <c r="B45" s="83">
        <v>42810</v>
      </c>
      <c r="C45" s="29">
        <v>3639</v>
      </c>
      <c r="D45" s="7"/>
      <c r="E45" s="25" t="s">
        <v>24</v>
      </c>
      <c r="F45" s="42">
        <v>171.82</v>
      </c>
    </row>
    <row r="46" spans="1:7" x14ac:dyDescent="0.3">
      <c r="A46" s="82"/>
      <c r="B46" s="83"/>
      <c r="C46" s="29">
        <v>3525</v>
      </c>
      <c r="D46" s="7"/>
      <c r="E46" s="25" t="s">
        <v>25</v>
      </c>
      <c r="F46" s="42">
        <v>5</v>
      </c>
      <c r="G46" s="24"/>
    </row>
    <row r="47" spans="1:7" x14ac:dyDescent="0.3">
      <c r="A47" s="92" t="s">
        <v>22</v>
      </c>
      <c r="B47" s="93"/>
      <c r="C47" s="93"/>
      <c r="D47" s="93"/>
      <c r="E47" s="93"/>
      <c r="F47" s="43">
        <f>SUM(F43:F46)</f>
        <v>13059.7</v>
      </c>
    </row>
    <row r="48" spans="1:7" x14ac:dyDescent="0.3">
      <c r="A48" s="86" t="s">
        <v>11</v>
      </c>
      <c r="B48" s="87"/>
      <c r="C48" s="87"/>
      <c r="D48" s="87"/>
      <c r="E48" s="88"/>
      <c r="F48" s="44"/>
    </row>
    <row r="49" spans="1:6" x14ac:dyDescent="0.3">
      <c r="A49" s="82">
        <v>3</v>
      </c>
      <c r="B49" s="83">
        <v>42825</v>
      </c>
      <c r="C49" s="7">
        <v>3613</v>
      </c>
      <c r="D49" s="7"/>
      <c r="E49" s="7" t="s">
        <v>26</v>
      </c>
      <c r="F49" s="41">
        <v>1.03</v>
      </c>
    </row>
    <row r="50" spans="1:6" x14ac:dyDescent="0.3">
      <c r="A50" s="82"/>
      <c r="B50" s="83"/>
      <c r="C50" s="7">
        <v>3639</v>
      </c>
      <c r="D50" s="7"/>
      <c r="E50" s="7" t="s">
        <v>27</v>
      </c>
      <c r="F50" s="45">
        <v>0</v>
      </c>
    </row>
    <row r="51" spans="1:6" x14ac:dyDescent="0.3">
      <c r="A51" s="82"/>
      <c r="B51" s="83"/>
      <c r="C51" s="7">
        <v>6409</v>
      </c>
      <c r="D51" s="7"/>
      <c r="E51" s="7" t="s">
        <v>27</v>
      </c>
      <c r="F51" s="45">
        <v>0</v>
      </c>
    </row>
    <row r="52" spans="1:6" x14ac:dyDescent="0.3">
      <c r="A52" s="137" t="s">
        <v>28</v>
      </c>
      <c r="B52" s="138"/>
      <c r="C52" s="138"/>
      <c r="D52" s="138"/>
      <c r="E52" s="138"/>
      <c r="F52" s="46">
        <f>SUM(F47:F51)</f>
        <v>13060.730000000001</v>
      </c>
    </row>
    <row r="53" spans="1:6" x14ac:dyDescent="0.3">
      <c r="A53" s="139" t="s">
        <v>35</v>
      </c>
      <c r="B53" s="140"/>
      <c r="C53" s="140"/>
      <c r="D53" s="140"/>
      <c r="E53" s="140"/>
      <c r="F53" s="47"/>
    </row>
    <row r="54" spans="1:6" x14ac:dyDescent="0.3">
      <c r="A54" s="70">
        <v>4</v>
      </c>
      <c r="B54" s="71">
        <v>42831</v>
      </c>
      <c r="C54" s="26">
        <v>3900</v>
      </c>
      <c r="D54" s="29" t="s">
        <v>2</v>
      </c>
      <c r="E54" s="20" t="s">
        <v>29</v>
      </c>
      <c r="F54" s="48">
        <v>3</v>
      </c>
    </row>
    <row r="55" spans="1:6" x14ac:dyDescent="0.3">
      <c r="A55" s="92" t="s">
        <v>30</v>
      </c>
      <c r="B55" s="93"/>
      <c r="C55" s="93"/>
      <c r="D55" s="93"/>
      <c r="E55" s="93"/>
      <c r="F55" s="46">
        <f>SUM(F52:F54)</f>
        <v>13063.730000000001</v>
      </c>
    </row>
    <row r="56" spans="1:6" x14ac:dyDescent="0.3">
      <c r="A56" s="84" t="s">
        <v>11</v>
      </c>
      <c r="B56" s="85"/>
      <c r="C56" s="85"/>
      <c r="D56" s="85"/>
      <c r="E56" s="85"/>
      <c r="F56" s="46"/>
    </row>
    <row r="57" spans="1:6" x14ac:dyDescent="0.3">
      <c r="A57" s="82">
        <v>5</v>
      </c>
      <c r="B57" s="83">
        <v>42831</v>
      </c>
      <c r="C57" s="7">
        <v>3639</v>
      </c>
      <c r="D57" s="7"/>
      <c r="E57" s="7" t="s">
        <v>27</v>
      </c>
      <c r="F57" s="45">
        <v>0</v>
      </c>
    </row>
    <row r="58" spans="1:6" x14ac:dyDescent="0.3">
      <c r="A58" s="82"/>
      <c r="B58" s="83"/>
      <c r="C58" s="7">
        <v>5512</v>
      </c>
      <c r="D58" s="7"/>
      <c r="E58" s="7" t="s">
        <v>27</v>
      </c>
      <c r="F58" s="45">
        <v>0</v>
      </c>
    </row>
    <row r="59" spans="1:6" x14ac:dyDescent="0.3">
      <c r="A59" s="82"/>
      <c r="B59" s="83"/>
      <c r="C59" s="7">
        <v>6399</v>
      </c>
      <c r="D59" s="7"/>
      <c r="E59" s="7" t="s">
        <v>27</v>
      </c>
      <c r="F59" s="45">
        <v>0</v>
      </c>
    </row>
    <row r="60" spans="1:6" x14ac:dyDescent="0.3">
      <c r="A60" s="92" t="s">
        <v>34</v>
      </c>
      <c r="B60" s="93"/>
      <c r="C60" s="93"/>
      <c r="D60" s="93"/>
      <c r="E60" s="93"/>
      <c r="F60" s="46">
        <f>SUM(F55:F59)</f>
        <v>13063.730000000001</v>
      </c>
    </row>
    <row r="61" spans="1:6" x14ac:dyDescent="0.3">
      <c r="A61" s="72" t="s">
        <v>32</v>
      </c>
      <c r="B61" s="77"/>
      <c r="C61" s="77"/>
      <c r="D61" s="77"/>
      <c r="E61" s="77"/>
      <c r="F61" s="46"/>
    </row>
    <row r="62" spans="1:6" x14ac:dyDescent="0.3">
      <c r="A62" s="70">
        <v>6</v>
      </c>
      <c r="B62" s="71">
        <v>42871</v>
      </c>
      <c r="C62" s="20">
        <v>3900</v>
      </c>
      <c r="D62" s="7"/>
      <c r="E62" s="20" t="s">
        <v>29</v>
      </c>
      <c r="F62" s="48">
        <v>9</v>
      </c>
    </row>
    <row r="63" spans="1:6" x14ac:dyDescent="0.3">
      <c r="A63" s="92" t="s">
        <v>33</v>
      </c>
      <c r="B63" s="93"/>
      <c r="C63" s="93"/>
      <c r="D63" s="93"/>
      <c r="E63" s="93"/>
      <c r="F63" s="46">
        <f>SUM(F60:F62)</f>
        <v>13072.730000000001</v>
      </c>
    </row>
    <row r="64" spans="1:6" x14ac:dyDescent="0.3">
      <c r="A64" s="86" t="s">
        <v>11</v>
      </c>
      <c r="B64" s="87"/>
      <c r="C64" s="87"/>
      <c r="D64" s="87"/>
      <c r="E64" s="88"/>
      <c r="F64" s="46"/>
    </row>
    <row r="65" spans="1:6" x14ac:dyDescent="0.3">
      <c r="A65" s="49">
        <v>7</v>
      </c>
      <c r="B65" s="34">
        <v>42886</v>
      </c>
      <c r="C65" s="33">
        <v>1032</v>
      </c>
      <c r="D65" s="33"/>
      <c r="E65" s="33" t="s">
        <v>54</v>
      </c>
      <c r="F65" s="50">
        <v>28.7</v>
      </c>
    </row>
    <row r="66" spans="1:6" x14ac:dyDescent="0.3">
      <c r="A66" s="51"/>
      <c r="B66" s="33"/>
      <c r="C66" s="33">
        <v>3639</v>
      </c>
      <c r="D66" s="33"/>
      <c r="E66" s="33" t="s">
        <v>27</v>
      </c>
      <c r="F66" s="52">
        <v>0</v>
      </c>
    </row>
    <row r="67" spans="1:6" x14ac:dyDescent="0.3">
      <c r="A67" s="51"/>
      <c r="B67" s="33"/>
      <c r="C67" s="33">
        <v>6399</v>
      </c>
      <c r="D67" s="33"/>
      <c r="E67" s="33" t="s">
        <v>27</v>
      </c>
      <c r="F67" s="52">
        <v>0</v>
      </c>
    </row>
    <row r="68" spans="1:6" x14ac:dyDescent="0.3">
      <c r="A68" s="89" t="s">
        <v>53</v>
      </c>
      <c r="B68" s="90"/>
      <c r="C68" s="90"/>
      <c r="D68" s="90"/>
      <c r="E68" s="91"/>
      <c r="F68" s="46">
        <f>SUM(F63:F67)</f>
        <v>13101.430000000002</v>
      </c>
    </row>
    <row r="69" spans="1:6" x14ac:dyDescent="0.3">
      <c r="A69" s="84" t="s">
        <v>49</v>
      </c>
      <c r="B69" s="85"/>
      <c r="C69" s="85"/>
      <c r="D69" s="85"/>
      <c r="E69" s="85"/>
      <c r="F69" s="42"/>
    </row>
    <row r="70" spans="1:6" x14ac:dyDescent="0.3">
      <c r="A70" s="82">
        <v>8</v>
      </c>
      <c r="B70" s="83">
        <v>42907</v>
      </c>
      <c r="C70" s="7">
        <v>2219</v>
      </c>
      <c r="D70" s="7"/>
      <c r="E70" s="7" t="s">
        <v>27</v>
      </c>
      <c r="F70" s="45">
        <v>0</v>
      </c>
    </row>
    <row r="71" spans="1:6" x14ac:dyDescent="0.3">
      <c r="A71" s="82"/>
      <c r="B71" s="83"/>
      <c r="C71" s="7">
        <v>2292</v>
      </c>
      <c r="D71" s="7"/>
      <c r="E71" s="7" t="s">
        <v>40</v>
      </c>
      <c r="F71" s="41">
        <v>11.51</v>
      </c>
    </row>
    <row r="72" spans="1:6" x14ac:dyDescent="0.3">
      <c r="A72" s="82"/>
      <c r="B72" s="83"/>
      <c r="C72" s="7">
        <v>2321</v>
      </c>
      <c r="D72" s="7"/>
      <c r="E72" s="7" t="s">
        <v>41</v>
      </c>
      <c r="F72" s="41">
        <v>53.24</v>
      </c>
    </row>
    <row r="73" spans="1:6" x14ac:dyDescent="0.3">
      <c r="A73" s="82"/>
      <c r="B73" s="83"/>
      <c r="C73" s="7">
        <v>3399</v>
      </c>
      <c r="D73" s="7"/>
      <c r="E73" s="7" t="s">
        <v>27</v>
      </c>
      <c r="F73" s="45">
        <v>0</v>
      </c>
    </row>
    <row r="74" spans="1:6" x14ac:dyDescent="0.3">
      <c r="A74" s="82"/>
      <c r="B74" s="83"/>
      <c r="C74" s="7">
        <v>3419</v>
      </c>
      <c r="D74" s="7"/>
      <c r="E74" s="7" t="s">
        <v>42</v>
      </c>
      <c r="F74" s="45">
        <v>50</v>
      </c>
    </row>
    <row r="75" spans="1:6" x14ac:dyDescent="0.3">
      <c r="A75" s="82"/>
      <c r="B75" s="83"/>
      <c r="C75" s="7">
        <v>3429</v>
      </c>
      <c r="D75" s="7"/>
      <c r="E75" s="7" t="s">
        <v>43</v>
      </c>
      <c r="F75" s="45">
        <v>5</v>
      </c>
    </row>
    <row r="76" spans="1:6" x14ac:dyDescent="0.3">
      <c r="A76" s="82"/>
      <c r="B76" s="83"/>
      <c r="C76" s="7">
        <v>3613</v>
      </c>
      <c r="D76" s="7"/>
      <c r="E76" s="7" t="s">
        <v>44</v>
      </c>
      <c r="F76" s="45">
        <v>6</v>
      </c>
    </row>
    <row r="77" spans="1:6" x14ac:dyDescent="0.3">
      <c r="A77" s="82"/>
      <c r="B77" s="83"/>
      <c r="C77" s="7">
        <v>3631</v>
      </c>
      <c r="D77" s="7"/>
      <c r="E77" s="7" t="s">
        <v>27</v>
      </c>
      <c r="F77" s="45">
        <v>0</v>
      </c>
    </row>
    <row r="78" spans="1:6" x14ac:dyDescent="0.3">
      <c r="A78" s="82"/>
      <c r="B78" s="83"/>
      <c r="C78" s="7">
        <v>3639</v>
      </c>
      <c r="D78" s="7"/>
      <c r="E78" s="7" t="s">
        <v>45</v>
      </c>
      <c r="F78" s="45">
        <v>-171.82</v>
      </c>
    </row>
    <row r="79" spans="1:6" x14ac:dyDescent="0.3">
      <c r="A79" s="82"/>
      <c r="B79" s="83"/>
      <c r="C79" s="7">
        <v>3635</v>
      </c>
      <c r="D79" s="7"/>
      <c r="E79" s="7" t="s">
        <v>45</v>
      </c>
      <c r="F79" s="45">
        <v>178</v>
      </c>
    </row>
    <row r="80" spans="1:6" x14ac:dyDescent="0.3">
      <c r="A80" s="82"/>
      <c r="B80" s="83"/>
      <c r="C80" s="7">
        <v>3722</v>
      </c>
      <c r="D80" s="7"/>
      <c r="E80" s="7" t="s">
        <v>27</v>
      </c>
      <c r="F80" s="45">
        <v>0</v>
      </c>
    </row>
    <row r="81" spans="1:6" x14ac:dyDescent="0.3">
      <c r="A81" s="82"/>
      <c r="B81" s="83"/>
      <c r="C81" s="7">
        <v>6399</v>
      </c>
      <c r="D81" s="7"/>
      <c r="E81" s="7" t="s">
        <v>47</v>
      </c>
      <c r="F81" s="45">
        <v>300</v>
      </c>
    </row>
    <row r="82" spans="1:6" x14ac:dyDescent="0.3">
      <c r="A82" s="82"/>
      <c r="B82" s="83"/>
      <c r="C82" s="7">
        <v>6409</v>
      </c>
      <c r="D82" s="7"/>
      <c r="E82" s="7" t="s">
        <v>48</v>
      </c>
      <c r="F82" s="45">
        <v>44</v>
      </c>
    </row>
    <row r="83" spans="1:6" x14ac:dyDescent="0.3">
      <c r="A83" s="80" t="s">
        <v>39</v>
      </c>
      <c r="B83" s="81"/>
      <c r="C83" s="81"/>
      <c r="D83" s="81"/>
      <c r="E83" s="81"/>
      <c r="F83" s="68">
        <f>SUM(F68:F82)</f>
        <v>13577.360000000002</v>
      </c>
    </row>
    <row r="84" spans="1:6" x14ac:dyDescent="0.3">
      <c r="A84" s="84" t="s">
        <v>61</v>
      </c>
      <c r="B84" s="85"/>
      <c r="C84" s="85"/>
      <c r="D84" s="85"/>
      <c r="E84" s="85"/>
      <c r="F84" s="41"/>
    </row>
    <row r="85" spans="1:6" x14ac:dyDescent="0.3">
      <c r="A85" s="82">
        <v>9</v>
      </c>
      <c r="B85" s="83">
        <v>42992</v>
      </c>
      <c r="C85" s="20">
        <v>1032</v>
      </c>
      <c r="D85" s="7"/>
      <c r="E85" s="20" t="s">
        <v>63</v>
      </c>
      <c r="F85" s="69">
        <v>10</v>
      </c>
    </row>
    <row r="86" spans="1:6" x14ac:dyDescent="0.3">
      <c r="A86" s="82"/>
      <c r="B86" s="83"/>
      <c r="C86" s="20">
        <v>1036</v>
      </c>
      <c r="D86" s="7"/>
      <c r="E86" s="20" t="s">
        <v>64</v>
      </c>
      <c r="F86" s="69">
        <v>0.95</v>
      </c>
    </row>
    <row r="87" spans="1:6" x14ac:dyDescent="0.3">
      <c r="A87" s="82"/>
      <c r="B87" s="83"/>
      <c r="C87" s="20">
        <v>3113</v>
      </c>
      <c r="D87" s="7">
        <v>5336</v>
      </c>
      <c r="E87" s="20" t="s">
        <v>65</v>
      </c>
      <c r="F87" s="69">
        <v>157.27000000000001</v>
      </c>
    </row>
    <row r="88" spans="1:6" x14ac:dyDescent="0.3">
      <c r="A88" s="82"/>
      <c r="B88" s="83"/>
      <c r="C88" s="20">
        <v>3113</v>
      </c>
      <c r="D88" s="7">
        <v>6121</v>
      </c>
      <c r="E88" s="20" t="s">
        <v>66</v>
      </c>
      <c r="F88" s="69">
        <v>588.64</v>
      </c>
    </row>
    <row r="89" spans="1:6" x14ac:dyDescent="0.3">
      <c r="A89" s="82"/>
      <c r="B89" s="83"/>
      <c r="C89" s="20">
        <v>3113</v>
      </c>
      <c r="D89" s="7">
        <v>6121</v>
      </c>
      <c r="E89" s="20" t="s">
        <v>67</v>
      </c>
      <c r="F89" s="69">
        <v>588.66999999999996</v>
      </c>
    </row>
    <row r="90" spans="1:6" x14ac:dyDescent="0.3">
      <c r="A90" s="82"/>
      <c r="B90" s="83"/>
      <c r="C90" s="20">
        <v>3729</v>
      </c>
      <c r="D90" s="7"/>
      <c r="E90" s="20" t="s">
        <v>69</v>
      </c>
      <c r="F90" s="69">
        <v>2</v>
      </c>
    </row>
    <row r="91" spans="1:6" x14ac:dyDescent="0.3">
      <c r="A91" s="82"/>
      <c r="B91" s="83"/>
      <c r="C91" s="20">
        <v>6171</v>
      </c>
      <c r="D91" s="7"/>
      <c r="E91" s="20" t="s">
        <v>68</v>
      </c>
      <c r="F91" s="69">
        <v>751.17</v>
      </c>
    </row>
    <row r="92" spans="1:6" ht="15" thickBot="1" x14ac:dyDescent="0.35">
      <c r="A92" s="94" t="s">
        <v>62</v>
      </c>
      <c r="B92" s="95"/>
      <c r="C92" s="95"/>
      <c r="D92" s="95"/>
      <c r="E92" s="95"/>
      <c r="F92" s="141">
        <f>SUM(F83:F91)</f>
        <v>15676.060000000003</v>
      </c>
    </row>
  </sheetData>
  <mergeCells count="45">
    <mergeCell ref="A45:A46"/>
    <mergeCell ref="B45:B46"/>
    <mergeCell ref="A44:E44"/>
    <mergeCell ref="A47:E47"/>
    <mergeCell ref="A57:A59"/>
    <mergeCell ref="B57:B59"/>
    <mergeCell ref="A48:E48"/>
    <mergeCell ref="A52:E52"/>
    <mergeCell ref="A49:A51"/>
    <mergeCell ref="B49:B51"/>
    <mergeCell ref="A53:E53"/>
    <mergeCell ref="A55:E55"/>
    <mergeCell ref="A29:A33"/>
    <mergeCell ref="B29:B33"/>
    <mergeCell ref="A22:E22"/>
    <mergeCell ref="A18:A21"/>
    <mergeCell ref="B18:B21"/>
    <mergeCell ref="A23:E23"/>
    <mergeCell ref="A24:A26"/>
    <mergeCell ref="B24:B26"/>
    <mergeCell ref="A84:E84"/>
    <mergeCell ref="A92:E92"/>
    <mergeCell ref="A85:A91"/>
    <mergeCell ref="B85:B91"/>
    <mergeCell ref="A7:E7"/>
    <mergeCell ref="A43:E43"/>
    <mergeCell ref="A39:E39"/>
    <mergeCell ref="A11:E11"/>
    <mergeCell ref="A13:E13"/>
    <mergeCell ref="A8:E8"/>
    <mergeCell ref="A10:E10"/>
    <mergeCell ref="A40:E40"/>
    <mergeCell ref="A41:A42"/>
    <mergeCell ref="B41:B42"/>
    <mergeCell ref="A14:E14"/>
    <mergeCell ref="A16:E16"/>
    <mergeCell ref="A83:E83"/>
    <mergeCell ref="A70:A82"/>
    <mergeCell ref="B70:B82"/>
    <mergeCell ref="A69:E69"/>
    <mergeCell ref="A56:E56"/>
    <mergeCell ref="A64:E64"/>
    <mergeCell ref="A68:E68"/>
    <mergeCell ref="A63:E63"/>
    <mergeCell ref="A60:E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2017-09-25T08:17:22Z</dcterms:modified>
</cp:coreProperties>
</file>